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.财政拨款收支总表" sheetId="4" r:id="rId1"/>
    <sheet name="2.一般公共预算支出表" sheetId="5" r:id="rId2"/>
    <sheet name="3.一般公共预算基本支出表" sheetId="16" r:id="rId3"/>
    <sheet name="4.一般公共预算“三公”经费支出表" sheetId="8" r:id="rId4"/>
    <sheet name="5.政府性基金支出表" sheetId="9" r:id="rId5"/>
    <sheet name="6.部门收支总表" sheetId="10" r:id="rId6"/>
    <sheet name="7.部门收入总表" sheetId="11" r:id="rId7"/>
    <sheet name="8.部门支出总表" sheetId="12" r:id="rId8"/>
    <sheet name="9政府采购信息表" sheetId="13" r:id="rId9"/>
    <sheet name="10.国有资本经营预算支出表" sheetId="15" r:id="rId10"/>
  </sheets>
  <definedNames>
    <definedName name="_xlnm.Print_Area" localSheetId="0">'1.财政拨款收支总表'!$A$1:$F$63</definedName>
    <definedName name="_xlnm.Print_Area" localSheetId="1">'2.一般公共预算支出表'!$A$1:$I$14</definedName>
    <definedName name="_xlnm.Print_Area" localSheetId="2">'3.一般公共预算基本支出表'!$A$1:$G$28</definedName>
    <definedName name="_xlnm.Print_Area" localSheetId="5">'6.部门收支总表'!$A$1:$F$63</definedName>
    <definedName name="_xlnm.Print_Area" localSheetId="6">'7.部门收入总表'!$A$1:$AM$28</definedName>
    <definedName name="_xlnm.Print_Area" localSheetId="7">'8.部门支出总表'!$A$1:$X$27</definedName>
    <definedName name="_xlnm.Print_Titles" localSheetId="0">'1.财政拨款收支总表'!$1:$5</definedName>
    <definedName name="_xlnm.Print_Titles" localSheetId="9">'10.国有资本经营预算支出表'!$1:$6</definedName>
    <definedName name="_xlnm.Print_Titles" localSheetId="1">'2.一般公共预算支出表'!$1:$6</definedName>
    <definedName name="_xlnm.Print_Titles" localSheetId="2">'3.一般公共预算基本支出表'!$1:$6</definedName>
    <definedName name="_xlnm.Print_Titles" localSheetId="3">'4.一般公共预算“三公”经费支出表'!$1:$5</definedName>
    <definedName name="_xlnm.Print_Titles" localSheetId="4">'5.政府性基金支出表'!$1:$6</definedName>
    <definedName name="_xlnm.Print_Titles" localSheetId="5">'6.部门收支总表'!$1:$5</definedName>
    <definedName name="_xlnm.Print_Titles" localSheetId="6">'7.部门收入总表'!$1:$7</definedName>
    <definedName name="_xlnm.Print_Titles" localSheetId="7">'8.部门支出总表'!$1:$6</definedName>
    <definedName name="_xlnm.Print_Titles" localSheetId="8">'9政府采购信息表'!$1:$5</definedName>
  </definedNames>
  <calcPr calcId="144525"/>
</workbook>
</file>

<file path=xl/sharedStrings.xml><?xml version="1.0" encoding="utf-8"?>
<sst xmlns="http://schemas.openxmlformats.org/spreadsheetml/2006/main" count="689" uniqueCount="267">
  <si>
    <t>预算01表</t>
  </si>
  <si>
    <t>部门预算收支预算总表</t>
  </si>
  <si>
    <t>单位：元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</si>
  <si>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</si>
  <si>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</si>
  <si>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</si>
  <si>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</si>
  <si>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</si>
  <si>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</si>
  <si>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一、一般公共财政预算拨款</t>
  </si>
  <si>
    <t xml:space="preserve"> 一、一般公共服务支出</t>
  </si>
  <si>
    <t>一、基本支出</t>
  </si>
  <si>
    <t xml:space="preserve">    1.经费拨款</t>
  </si>
  <si>
    <t xml:space="preserve"> 二、外交支出</t>
  </si>
  <si>
    <t xml:space="preserve">    1.工资福利支出</t>
  </si>
  <si>
    <t xml:space="preserve">      （1）预算内正常经费拨款</t>
  </si>
  <si>
    <t xml:space="preserve"> 三、国防支出</t>
  </si>
  <si>
    <t xml:space="preserve">    2.商品和服务支出</t>
  </si>
  <si>
    <t xml:space="preserve">      （2）上级补助</t>
  </si>
  <si>
    <t xml:space="preserve"> 四、公共安全支出</t>
  </si>
  <si>
    <t xml:space="preserve">    3.对个人和家庭的补助</t>
  </si>
  <si>
    <t xml:space="preserve">    2.纳入一般预算管理的非税收入安排的资金</t>
  </si>
  <si>
    <t xml:space="preserve"> 五、教育支出</t>
  </si>
  <si>
    <t>二、项目支出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</si>
  <si>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</si>
  <si>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</si>
  <si>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</si>
  <si>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</si>
  <si>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</si>
  <si>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</si>
  <si>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</si>
  <si>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</si>
  <si>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t xml:space="preserve">    4.债务利息及费用支出</t>
  </si>
  <si>
    <t xml:space="preserve">      （5）国有资源（资产）有偿使用收入安排的资金</t>
  </si>
  <si>
    <t xml:space="preserve"> 十、节能环保支出</t>
  </si>
  <si>
    <t xml:space="preserve">    5.资本性支出（基本建设）</t>
  </si>
  <si>
    <t xml:space="preserve">      （6）捐赠收入安排的资金</t>
  </si>
  <si>
    <t xml:space="preserve"> 十一、城乡社区支出</t>
  </si>
  <si>
    <t xml:space="preserve">    6.资本性支出</t>
  </si>
  <si>
    <t xml:space="preserve">      （6）政府住房基金收入安排的?金</t>
  </si>
  <si>
    <t xml:space="preserve"> 十二、农林水支出</t>
  </si>
  <si>
    <t xml:space="preserve">    7.对企业补助（基本建设）</t>
  </si>
  <si>
    <t xml:space="preserve">      （6）其他收入安排的?金</t>
  </si>
  <si>
    <t xml:space="preserve"> 十三、交通运输支出</t>
  </si>
  <si>
    <t xml:space="preserve">    8.对企业补助</t>
  </si>
  <si>
    <t>二、政府性基金预算拨款</t>
  </si>
  <si>
    <t xml:space="preserve"> 十四、资源勘探信息等支出</t>
  </si>
  <si>
    <t xml:space="preserve">    9.对社会保险基金补助</t>
  </si>
  <si>
    <t xml:space="preserve">      （1）政府性基金收入安排的?金</t>
  </si>
  <si>
    <t xml:space="preserve"> 十五、商业服务业等支出</t>
  </si>
  <si>
    <t xml:space="preserve">    10.其他支出</t>
  </si>
  <si>
    <t xml:space="preserve">      （2）上级政府性基金补助</t>
  </si>
  <si>
    <t xml:space="preserve"> 十六、金融支出</t>
  </si>
  <si>
    <t xml:space="preserve">    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</si>
  <si>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</si>
  <si>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</si>
  <si>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</si>
  <si>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十八、自然资源海洋气象等支出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</si>
  <si>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</si>
  <si>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</si>
  <si>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</si>
  <si>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</si>
  <si>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</si>
  <si>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</si>
  <si>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</si>
  <si>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二十二、灾害防治及应急管理支出</t>
  </si>
  <si>
    <t xml:space="preserve">    2.经营收入安排的资金</t>
  </si>
  <si>
    <t xml:space="preserve"> 二十三、预备费</t>
  </si>
  <si>
    <t xml:space="preserve">    3.其他收入安排的资金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</si>
  <si>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</si>
  <si>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</si>
  <si>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</si>
  <si>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</si>
  <si>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本  年  收  入  合  计</t>
  </si>
  <si>
    <t>本  年  支  出  合  计</t>
  </si>
  <si>
    <t>六、上年结余收入</t>
  </si>
  <si>
    <t xml:space="preserve"> 二十七、结转下年支出</t>
  </si>
  <si>
    <t>三、结转下年</t>
  </si>
  <si>
    <t xml:space="preserve">    1.一般预算拨款结转</t>
  </si>
  <si>
    <t xml:space="preserve">    1.一般公共服务支出</t>
  </si>
  <si>
    <t xml:space="preserve">    1.基本支出结转</t>
  </si>
  <si>
    <t xml:space="preserve">            经费拨款结转</t>
  </si>
  <si>
    <t xml:space="preserve">    2.外交支出</t>
  </si>
  <si>
    <t xml:space="preserve">    2.项目支出结转</t>
  </si>
  <si>
    <t xml:space="preserve">            上级补助结转</t>
  </si>
  <si>
    <t xml:space="preserve">    3.国防支出</t>
  </si>
  <si>
    <t xml:space="preserve">    2.政府性基金结转</t>
  </si>
  <si>
    <t xml:space="preserve">    4.公共安全支出</t>
  </si>
  <si>
    <t xml:space="preserve">            政府性基金结转</t>
  </si>
  <si>
    <t xml:space="preserve">    5.教育支出</t>
  </si>
  <si>
    <t xml:space="preserve">            上级政府性基金补助结转</t>
  </si>
  <si>
    <t xml:space="preserve">    6.科学技术支出</t>
  </si>
  <si>
    <t xml:space="preserve">    3.历年净结余可安排的资金</t>
  </si>
  <si>
    <t xml:space="preserve">    7.文化旅游体育与传媒支出</t>
  </si>
  <si>
    <t xml:space="preserve">      其中：一般预算拨款净结余</t>
  </si>
  <si>
    <t xml:space="preserve">    8.社会保障和就业支出</t>
  </si>
  <si>
    <t xml:space="preserve">           政府性基金拨款净结余</t>
  </si>
  <si>
    <t xml:space="preserve">    9.卫生健康支出</t>
  </si>
  <si>
    <t xml:space="preserve">           其他净结余</t>
  </si>
  <si>
    <t xml:space="preserve">    10.节能环保支出</t>
  </si>
  <si>
    <t xml:space="preserve">    4.其他结转</t>
  </si>
  <si>
    <t xml:space="preserve">    11.城乡社区支出</t>
  </si>
  <si>
    <t xml:space="preserve">    12.农林水支出</t>
  </si>
  <si>
    <t xml:space="preserve">    13.交通运输支出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</si>
  <si>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</si>
  <si>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</si>
  <si>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</si>
  <si>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</si>
  <si>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18.自然资源海洋气象等支出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</si>
  <si>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</si>
  <si>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</si>
  <si>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</si>
  <si>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</si>
  <si>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</si>
  <si>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</si>
  <si>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</si>
  <si>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</si>
  <si>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</si>
  <si>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</si>
  <si>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</si>
  <si>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一般预算支出预算表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</si>
  <si>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</si>
  <si>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</si>
  <si>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</si>
  <si>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</si>
  <si>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</si>
  <si>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</si>
  <si>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结转下年支出</t>
  </si>
  <si>
    <t>类</t>
  </si>
  <si>
    <t>款</t>
  </si>
  <si>
    <t>项</t>
  </si>
  <si>
    <t>**</t>
  </si>
  <si>
    <t>合计</t>
  </si>
  <si>
    <t>107</t>
  </si>
  <si>
    <t>中国共产党平果市纪律检查委员会</t>
  </si>
  <si>
    <t xml:space="preserve">  107001</t>
  </si>
  <si>
    <t xml:space="preserve">  中国共产党平果市纪律检查委员会</t>
  </si>
  <si>
    <t>201</t>
  </si>
  <si>
    <t>11</t>
  </si>
  <si>
    <t xml:space="preserve">    行政运行</t>
  </si>
  <si>
    <t xml:space="preserve">    一般行政管理事务</t>
  </si>
  <si>
    <t>208</t>
  </si>
  <si>
    <t>05</t>
  </si>
  <si>
    <t xml:space="preserve">    机关事业单位基本养老保险缴费支出</t>
  </si>
  <si>
    <t>210</t>
  </si>
  <si>
    <t xml:space="preserve">    行政单位医疗</t>
  </si>
  <si>
    <t>221</t>
  </si>
  <si>
    <t>02</t>
  </si>
  <si>
    <t xml:space="preserve">    住房公积金</t>
  </si>
  <si>
    <t>一般公共预算基本支出情况表</t>
  </si>
  <si>
    <t>预算支出经济分类科目</t>
  </si>
  <si>
    <t>人员经费</t>
  </si>
  <si>
    <t>公用经费</t>
  </si>
  <si>
    <t xml:space="preserve">    基本工资(机关)</t>
  </si>
  <si>
    <t xml:space="preserve">    国家津贴(机关)</t>
  </si>
  <si>
    <t xml:space="preserve">    地方津贴(机关)</t>
  </si>
  <si>
    <t xml:space="preserve">    公车补贴(机关)</t>
  </si>
  <si>
    <t xml:space="preserve">    乡镇补贴(机关)</t>
  </si>
  <si>
    <t xml:space="preserve">    奖金(机关)</t>
  </si>
  <si>
    <t xml:space="preserve">    绩效工资10%(机关)</t>
  </si>
  <si>
    <t xml:space="preserve">    机关事业单位基本养老保险缴费(机关)</t>
  </si>
  <si>
    <t xml:space="preserve">    职工基本医疗保险缴费(机关)</t>
  </si>
  <si>
    <t xml:space="preserve">    失业保险(机关)</t>
  </si>
  <si>
    <t xml:space="preserve">    工伤保险(机关)</t>
  </si>
  <si>
    <t xml:space="preserve">    住房公积金(机关)</t>
  </si>
  <si>
    <t xml:space="preserve">    聘用人员工资(机关)</t>
  </si>
  <si>
    <t xml:space="preserve">    办公费(机关)</t>
  </si>
  <si>
    <t xml:space="preserve">    工会经费(机关)</t>
  </si>
  <si>
    <t xml:space="preserve">    委托业务费(机关)</t>
  </si>
  <si>
    <t xml:space="preserve">    退休人员公用经费(机关)</t>
  </si>
  <si>
    <t xml:space="preserve">    其他商品和服务支出(机关)</t>
  </si>
  <si>
    <t xml:space="preserve">    改革后退休人员退休补助</t>
  </si>
  <si>
    <t xml:space="preserve">    退休生活补助</t>
  </si>
  <si>
    <t>一般公共预算“三公”经费支出表</t>
  </si>
  <si>
    <t>单位：万元</t>
  </si>
  <si>
    <t>预算代码</t>
  </si>
  <si>
    <t>预算单位</t>
  </si>
  <si>
    <t>2020年预算数</t>
  </si>
  <si>
    <t>2021年预算数</t>
  </si>
  <si>
    <t>2021年预算数比2020年预算数增减%</t>
  </si>
  <si>
    <t>因公出国（境）费</t>
  </si>
  <si>
    <t>公务接待费</t>
  </si>
  <si>
    <t>公务用车购置及运行费</t>
  </si>
  <si>
    <t>小计</t>
  </si>
  <si>
    <t>公务用车购置费</t>
  </si>
  <si>
    <t>公务用车运行费</t>
  </si>
  <si>
    <t>政府性基金预算支出表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</si>
  <si>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</si>
  <si>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</si>
  <si>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</si>
  <si>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</si>
  <si>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</si>
  <si>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</si>
  <si>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</si>
  <si>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</si>
  <si>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</si>
  <si>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</si>
  <si>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基本支出结转</t>
  </si>
  <si>
    <t>项目支出结转</t>
  </si>
  <si>
    <t>部门收支总表</t>
  </si>
  <si>
    <t>部门收入总表</t>
  </si>
  <si>
    <t>一般预算拨款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</si>
  <si>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</si>
  <si>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</si>
  <si>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</si>
  <si>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</si>
  <si>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</si>
  <si>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</si>
  <si>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纳入一般预算管理的非税收入安排的资金</t>
  </si>
  <si>
    <t>上级政府性基金拨款</t>
  </si>
  <si>
    <t>教育收费收入安排的资金</t>
  </si>
  <si>
    <t>其他收入安排的资金</t>
  </si>
  <si>
    <t>事业收入安排的资金</t>
  </si>
  <si>
    <t>经营收入安排的资金</t>
  </si>
  <si>
    <t>一般预算拨款结转</t>
  </si>
  <si>
    <t>政府性基金结转</t>
  </si>
  <si>
    <t>历年净结余</t>
  </si>
  <si>
    <t>其他结转</t>
  </si>
  <si>
    <t>预算内正常经费拨款</t>
  </si>
  <si>
    <t>上级补助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</si>
  <si>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</si>
  <si>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</si>
  <si>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</si>
  <si>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</si>
  <si>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</si>
  <si>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</si>
  <si>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</si>
  <si>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经费拨款结转</t>
  </si>
  <si>
    <t>上级补助结转</t>
  </si>
  <si>
    <t>上级政府性基金补助结转</t>
  </si>
  <si>
    <t>一般公共服务支出</t>
  </si>
  <si>
    <t xml:space="preserve">  纪检监察事务</t>
  </si>
  <si>
    <t>01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</si>
  <si>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</si>
  <si>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</si>
  <si>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</si>
  <si>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</si>
  <si>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</si>
  <si>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</si>
  <si>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部门支出总表</t>
  </si>
  <si>
    <t>2021年平果市预算单位采购信息批复表</t>
  </si>
  <si>
    <t>单位名称：</t>
  </si>
  <si>
    <t>序号</t>
  </si>
  <si>
    <t>项目内容</t>
  </si>
  <si>
    <t>数量</t>
  </si>
  <si>
    <t>项目金额</t>
  </si>
  <si>
    <t>资金来源</t>
  </si>
  <si>
    <t>资金文号</t>
  </si>
  <si>
    <t>备注</t>
  </si>
  <si>
    <t>1</t>
  </si>
  <si>
    <t>车辆保险</t>
  </si>
  <si>
    <t>6</t>
  </si>
  <si>
    <t>财政全额拨款</t>
  </si>
  <si>
    <t>平财预[2021]1号</t>
  </si>
  <si>
    <t>办公设备</t>
  </si>
  <si>
    <t>20</t>
  </si>
  <si>
    <t>3</t>
  </si>
  <si>
    <t>复印纸</t>
  </si>
  <si>
    <t>200</t>
  </si>
  <si>
    <t>车辆维修保养费</t>
  </si>
  <si>
    <t>30</t>
  </si>
  <si>
    <t>5</t>
  </si>
  <si>
    <t>广告及印刷服务</t>
  </si>
  <si>
    <t>35</t>
  </si>
  <si>
    <t>办公家具</t>
  </si>
  <si>
    <t>10</t>
  </si>
  <si>
    <t>国有资本经营预算支出表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</si>
</sst>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00"/>
    <numFmt numFmtId="44" formatCode="_ &quot;￥&quot;* #,##0.00_ ;_ &quot;￥&quot;* \-#,##0.00_ ;_ &quot;￥&quot;* &quot;-&quot;??_ ;_ @_ "/>
    <numFmt numFmtId="177" formatCode="#,##0_);[Red]\(#,##0\)"/>
    <numFmt numFmtId="43" formatCode="_ * #,##0.00_ ;_ * \-#,##0.00_ ;_ * &quot;-&quot;??_ ;_ @_ "/>
    <numFmt numFmtId="178" formatCode="#,##0.0_ "/>
    <numFmt numFmtId="179" formatCode="#,##0_ ;[Red]\-#,##0\ "/>
    <numFmt numFmtId="180" formatCode="0.00_ "/>
    <numFmt numFmtId="181" formatCode="#,##0_ "/>
  </numFmts>
  <fonts count="32">
    <font>
      <sz val="11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20"/>
      <name val="宋体"/>
      <charset val="134"/>
    </font>
    <font>
      <sz val="10"/>
      <color indexed="8"/>
      <name val="Arial"/>
      <charset val="0"/>
    </font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0"/>
    </font>
    <font>
      <sz val="10"/>
      <color indexed="8"/>
      <name val="宋体"/>
      <charset val="0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51">
    <xf numFmtId="0" fontId="0" fillId="0" borderId="0">
      <alignment vertical="center"/>
    </xf>
    <xf numFmtId="0" fontId="1" fillId="0" borderId="0"/>
    <xf numFmtId="0" fontId="1" fillId="0" borderId="0"/>
    <xf numFmtId="42" fontId="7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1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" fillId="0" borderId="0"/>
    <xf numFmtId="41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4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1" borderId="23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0" borderId="22" applyNumberFormat="0" applyAlignment="0" applyProtection="0">
      <alignment vertical="center"/>
    </xf>
    <xf numFmtId="0" fontId="29" fillId="20" borderId="19" applyNumberFormat="0" applyAlignment="0" applyProtection="0">
      <alignment vertical="center"/>
    </xf>
    <xf numFmtId="0" fontId="18" fillId="10" borderId="2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" fillId="0" borderId="0"/>
    <xf numFmtId="0" fontId="17" fillId="0" borderId="2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0" borderId="0"/>
    <xf numFmtId="0" fontId="3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3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0">
    <xf numFmtId="0" fontId="0" fillId="0" borderId="0" xfId="0">
      <alignment vertical="center"/>
    </xf>
    <xf numFmtId="0" fontId="1" fillId="0" borderId="0" xfId="150" applyFill="1"/>
    <xf numFmtId="0" fontId="1" fillId="0" borderId="0" xfId="150"/>
    <xf numFmtId="0" fontId="2" fillId="0" borderId="0" xfId="150" applyNumberFormat="1" applyFont="1" applyFill="1" applyAlignment="1">
      <alignment horizontal="right" vertical="center"/>
    </xf>
    <xf numFmtId="0" fontId="2" fillId="0" borderId="0" xfId="150" applyNumberFormat="1" applyFont="1" applyFill="1" applyAlignment="1">
      <alignment horizontal="left" vertical="center"/>
    </xf>
    <xf numFmtId="0" fontId="2" fillId="0" borderId="0" xfId="150" applyFont="1" applyFill="1" applyAlignment="1">
      <alignment horizontal="center" vertical="center"/>
    </xf>
    <xf numFmtId="0" fontId="3" fillId="0" borderId="0" xfId="150" applyNumberFormat="1" applyFont="1" applyFill="1" applyAlignment="1" applyProtection="1">
      <alignment horizontal="center" vertical="center"/>
    </xf>
    <xf numFmtId="0" fontId="2" fillId="0" borderId="0" xfId="150" applyNumberFormat="1" applyFont="1" applyFill="1" applyAlignment="1">
      <alignment vertical="center"/>
    </xf>
    <xf numFmtId="0" fontId="2" fillId="0" borderId="0" xfId="150" applyFont="1" applyFill="1" applyAlignment="1">
      <alignment vertical="center"/>
    </xf>
    <xf numFmtId="0" fontId="2" fillId="0" borderId="1" xfId="150" applyNumberFormat="1" applyFont="1" applyFill="1" applyBorder="1" applyAlignment="1" applyProtection="1">
      <alignment horizontal="centerContinuous" vertical="center"/>
    </xf>
    <xf numFmtId="0" fontId="2" fillId="0" borderId="1" xfId="150" applyNumberFormat="1" applyFont="1" applyFill="1" applyBorder="1" applyAlignment="1" applyProtection="1">
      <alignment horizontal="center" vertical="center" wrapText="1"/>
    </xf>
    <xf numFmtId="0" fontId="1" fillId="0" borderId="1" xfId="150" applyNumberFormat="1" applyFont="1" applyFill="1" applyBorder="1" applyAlignment="1" applyProtection="1">
      <alignment horizontal="center" vertical="center" wrapText="1"/>
    </xf>
    <xf numFmtId="0" fontId="2" fillId="0" borderId="1" xfId="150" applyNumberFormat="1" applyFont="1" applyFill="1" applyBorder="1" applyAlignment="1" applyProtection="1">
      <alignment horizontal="center" vertical="center"/>
    </xf>
    <xf numFmtId="0" fontId="2" fillId="0" borderId="1" xfId="150" applyNumberFormat="1" applyFont="1" applyFill="1" applyBorder="1" applyAlignment="1">
      <alignment horizontal="center" vertical="center"/>
    </xf>
    <xf numFmtId="0" fontId="2" fillId="0" borderId="1" xfId="150" applyNumberFormat="1" applyFont="1" applyFill="1" applyBorder="1" applyAlignment="1">
      <alignment horizontal="center" vertical="center" wrapText="1"/>
    </xf>
    <xf numFmtId="0" fontId="2" fillId="0" borderId="2" xfId="150" applyFont="1" applyFill="1" applyBorder="1" applyAlignment="1">
      <alignment horizontal="center" vertical="center"/>
    </xf>
    <xf numFmtId="0" fontId="2" fillId="0" borderId="2" xfId="150" applyNumberFormat="1" applyFont="1" applyFill="1" applyBorder="1" applyAlignment="1">
      <alignment horizontal="center" vertical="center"/>
    </xf>
    <xf numFmtId="49" fontId="2" fillId="0" borderId="3" xfId="150" applyNumberFormat="1" applyFont="1" applyFill="1" applyBorder="1" applyAlignment="1" applyProtection="1">
      <alignment horizontal="left" vertical="center" wrapText="1"/>
    </xf>
    <xf numFmtId="0" fontId="2" fillId="0" borderId="3" xfId="150" applyNumberFormat="1" applyFont="1" applyFill="1" applyBorder="1" applyAlignment="1" applyProtection="1">
      <alignment horizontal="left" vertical="center" wrapText="1"/>
    </xf>
    <xf numFmtId="177" fontId="2" fillId="0" borderId="1" xfId="150" applyNumberFormat="1" applyFont="1" applyFill="1" applyBorder="1" applyAlignment="1" applyProtection="1">
      <alignment horizontal="right" vertical="center" wrapText="1"/>
    </xf>
    <xf numFmtId="177" fontId="2" fillId="0" borderId="4" xfId="150" applyNumberFormat="1" applyFont="1" applyFill="1" applyBorder="1" applyAlignment="1" applyProtection="1">
      <alignment horizontal="right" vertical="center" wrapText="1"/>
    </xf>
    <xf numFmtId="177" fontId="2" fillId="0" borderId="3" xfId="150" applyNumberFormat="1" applyFont="1" applyFill="1" applyBorder="1" applyAlignment="1" applyProtection="1">
      <alignment horizontal="right" vertical="center" wrapText="1"/>
    </xf>
    <xf numFmtId="0" fontId="2" fillId="0" borderId="3" xfId="150" applyNumberFormat="1" applyFont="1" applyFill="1" applyBorder="1" applyAlignment="1" applyProtection="1">
      <alignment horizontal="center" vertical="center"/>
    </xf>
    <xf numFmtId="0" fontId="2" fillId="0" borderId="1" xfId="150" applyFont="1" applyFill="1" applyBorder="1" applyAlignment="1">
      <alignment horizontal="center" vertical="center" wrapText="1"/>
    </xf>
    <xf numFmtId="177" fontId="2" fillId="0" borderId="5" xfId="150" applyNumberFormat="1" applyFont="1" applyFill="1" applyBorder="1" applyAlignment="1" applyProtection="1">
      <alignment horizontal="right" vertical="center" wrapText="1"/>
    </xf>
    <xf numFmtId="0" fontId="2" fillId="0" borderId="0" xfId="150" applyNumberFormat="1" applyFont="1" applyFill="1" applyAlignment="1">
      <alignment horizontal="right"/>
    </xf>
    <xf numFmtId="0" fontId="2" fillId="0" borderId="5" xfId="150" applyNumberFormat="1" applyFont="1" applyFill="1" applyBorder="1" applyAlignment="1" applyProtection="1">
      <alignment horizontal="center" vertical="center" wrapText="1"/>
    </xf>
    <xf numFmtId="0" fontId="1" fillId="0" borderId="1" xfId="150" applyBorder="1" applyAlignment="1">
      <alignment horizontal="center" vertical="center" wrapText="1"/>
    </xf>
    <xf numFmtId="0" fontId="1" fillId="0" borderId="2" xfId="150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0" xfId="150" applyFill="1"/>
    <xf numFmtId="0" fontId="2" fillId="0" borderId="0" xfId="15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150" applyNumberFormat="1" applyFont="1" applyFill="1" applyAlignment="1">
      <alignment horizontal="left" vertical="center"/>
    </xf>
    <xf numFmtId="0" fontId="2" fillId="0" borderId="0" xfId="150" applyFont="1" applyFill="1" applyAlignment="1">
      <alignment horizontal="center" vertical="center"/>
    </xf>
    <xf numFmtId="0" fontId="3" fillId="0" borderId="0" xfId="150" applyNumberFormat="1" applyFont="1" applyFill="1" applyAlignment="1" applyProtection="1">
      <alignment horizontal="center" vertical="center"/>
    </xf>
    <xf numFmtId="0" fontId="2" fillId="0" borderId="0" xfId="150" applyNumberFormat="1" applyFont="1" applyFill="1" applyAlignment="1">
      <alignment vertical="center"/>
    </xf>
    <xf numFmtId="0" fontId="2" fillId="0" borderId="0" xfId="150" applyFont="1" applyFill="1" applyAlignment="1">
      <alignment vertical="center"/>
    </xf>
    <xf numFmtId="0" fontId="2" fillId="0" borderId="3" xfId="150" applyNumberFormat="1" applyFont="1" applyFill="1" applyBorder="1" applyAlignment="1" applyProtection="1">
      <alignment horizontal="center" vertical="center"/>
    </xf>
    <xf numFmtId="0" fontId="2" fillId="0" borderId="4" xfId="150" applyNumberFormat="1" applyFont="1" applyFill="1" applyBorder="1" applyAlignment="1" applyProtection="1">
      <alignment horizontal="center" vertical="center"/>
    </xf>
    <xf numFmtId="0" fontId="2" fillId="0" borderId="5" xfId="150" applyNumberFormat="1" applyFont="1" applyFill="1" applyBorder="1" applyAlignment="1" applyProtection="1">
      <alignment horizontal="center" vertical="center"/>
    </xf>
    <xf numFmtId="0" fontId="2" fillId="0" borderId="1" xfId="150" applyNumberFormat="1" applyFont="1" applyFill="1" applyBorder="1" applyAlignment="1" applyProtection="1">
      <alignment horizontal="center" vertical="center" wrapText="1"/>
    </xf>
    <xf numFmtId="0" fontId="1" fillId="0" borderId="1" xfId="150" applyNumberFormat="1" applyFont="1" applyFill="1" applyBorder="1" applyAlignment="1" applyProtection="1">
      <alignment horizontal="center" vertical="center" wrapText="1"/>
    </xf>
    <xf numFmtId="0" fontId="2" fillId="0" borderId="1" xfId="150" applyNumberFormat="1" applyFont="1" applyFill="1" applyBorder="1" applyAlignment="1" applyProtection="1">
      <alignment horizontal="center" vertical="center"/>
    </xf>
    <xf numFmtId="0" fontId="2" fillId="0" borderId="1" xfId="150" applyNumberFormat="1" applyFont="1" applyFill="1" applyBorder="1" applyAlignment="1">
      <alignment horizontal="center" vertical="center"/>
    </xf>
    <xf numFmtId="0" fontId="2" fillId="0" borderId="1" xfId="150" applyNumberFormat="1" applyFont="1" applyFill="1" applyBorder="1" applyAlignment="1">
      <alignment horizontal="center" vertical="center" wrapText="1"/>
    </xf>
    <xf numFmtId="0" fontId="2" fillId="0" borderId="2" xfId="150" applyFont="1" applyFill="1" applyBorder="1" applyAlignment="1">
      <alignment horizontal="center" vertical="center"/>
    </xf>
    <xf numFmtId="0" fontId="2" fillId="0" borderId="2" xfId="150" applyNumberFormat="1" applyFont="1" applyFill="1" applyBorder="1" applyAlignment="1">
      <alignment horizontal="center" vertical="center"/>
    </xf>
    <xf numFmtId="49" fontId="2" fillId="0" borderId="3" xfId="150" applyNumberFormat="1" applyFont="1" applyFill="1" applyBorder="1" applyAlignment="1" applyProtection="1">
      <alignment horizontal="left" vertical="center" wrapText="1"/>
    </xf>
    <xf numFmtId="0" fontId="2" fillId="0" borderId="3" xfId="150" applyNumberFormat="1" applyFont="1" applyFill="1" applyBorder="1" applyAlignment="1" applyProtection="1">
      <alignment horizontal="left" vertical="center" wrapText="1"/>
    </xf>
    <xf numFmtId="177" fontId="2" fillId="0" borderId="1" xfId="150" applyNumberFormat="1" applyFont="1" applyFill="1" applyBorder="1" applyAlignment="1" applyProtection="1">
      <alignment horizontal="right" vertical="center" wrapText="1"/>
    </xf>
    <xf numFmtId="177" fontId="2" fillId="0" borderId="4" xfId="150" applyNumberFormat="1" applyFont="1" applyFill="1" applyBorder="1" applyAlignment="1" applyProtection="1">
      <alignment horizontal="right" vertical="center" wrapText="1"/>
    </xf>
    <xf numFmtId="177" fontId="2" fillId="0" borderId="3" xfId="150" applyNumberFormat="1" applyFont="1" applyFill="1" applyBorder="1" applyAlignment="1" applyProtection="1">
      <alignment horizontal="right" vertical="center" wrapText="1"/>
    </xf>
    <xf numFmtId="49" fontId="2" fillId="0" borderId="3" xfId="150" applyNumberFormat="1" applyFont="1" applyFill="1" applyBorder="1" applyAlignment="1" applyProtection="1">
      <alignment horizontal="left" vertical="center" wrapText="1"/>
    </xf>
    <xf numFmtId="0" fontId="2" fillId="0" borderId="3" xfId="150" applyNumberFormat="1" applyFont="1" applyFill="1" applyBorder="1" applyAlignment="1" applyProtection="1">
      <alignment horizontal="left" vertical="center" wrapText="1"/>
    </xf>
    <xf numFmtId="177" fontId="2" fillId="0" borderId="1" xfId="150" applyNumberFormat="1" applyFont="1" applyFill="1" applyBorder="1" applyAlignment="1" applyProtection="1">
      <alignment horizontal="right" vertical="center" wrapText="1"/>
    </xf>
    <xf numFmtId="177" fontId="2" fillId="0" borderId="4" xfId="150" applyNumberFormat="1" applyFont="1" applyFill="1" applyBorder="1" applyAlignment="1" applyProtection="1">
      <alignment horizontal="right" vertical="center" wrapText="1"/>
    </xf>
    <xf numFmtId="177" fontId="2" fillId="0" borderId="3" xfId="150" applyNumberFormat="1" applyFont="1" applyFill="1" applyBorder="1" applyAlignment="1" applyProtection="1">
      <alignment horizontal="right" vertical="center" wrapText="1"/>
    </xf>
    <xf numFmtId="0" fontId="2" fillId="0" borderId="1" xfId="150" applyFont="1" applyFill="1" applyBorder="1" applyAlignment="1">
      <alignment horizontal="center" vertical="center" wrapText="1"/>
    </xf>
    <xf numFmtId="177" fontId="2" fillId="0" borderId="5" xfId="150" applyNumberFormat="1" applyFont="1" applyFill="1" applyBorder="1" applyAlignment="1" applyProtection="1">
      <alignment horizontal="right" vertical="center" wrapText="1"/>
    </xf>
    <xf numFmtId="177" fontId="2" fillId="0" borderId="5" xfId="150" applyNumberFormat="1" applyFont="1" applyFill="1" applyBorder="1" applyAlignment="1" applyProtection="1">
      <alignment horizontal="right" vertical="center" wrapText="1"/>
    </xf>
    <xf numFmtId="0" fontId="2" fillId="0" borderId="0" xfId="150" applyNumberFormat="1" applyFont="1" applyFill="1" applyAlignment="1">
      <alignment horizontal="right"/>
    </xf>
    <xf numFmtId="0" fontId="2" fillId="0" borderId="5" xfId="150" applyNumberFormat="1" applyFont="1" applyFill="1" applyBorder="1" applyAlignment="1" applyProtection="1">
      <alignment horizontal="center" vertical="center" wrapText="1"/>
    </xf>
    <xf numFmtId="0" fontId="1" fillId="0" borderId="1" xfId="150" applyFill="1" applyBorder="1" applyAlignment="1">
      <alignment horizontal="center" vertical="center" wrapText="1"/>
    </xf>
    <xf numFmtId="0" fontId="1" fillId="0" borderId="2" xfId="150" applyFill="1" applyBorder="1" applyAlignment="1">
      <alignment horizontal="center" vertical="center"/>
    </xf>
    <xf numFmtId="0" fontId="1" fillId="0" borderId="0" xfId="150" applyFill="1" applyAlignment="1">
      <alignment horizontal="left" vertical="center"/>
    </xf>
    <xf numFmtId="0" fontId="1" fillId="0" borderId="0" xfId="150" applyFill="1" applyBorder="1"/>
    <xf numFmtId="0" fontId="5" fillId="0" borderId="0" xfId="150" applyNumberFormat="1" applyFont="1" applyFill="1" applyAlignment="1" applyProtection="1">
      <alignment horizontal="center" vertical="center"/>
    </xf>
    <xf numFmtId="49" fontId="1" fillId="0" borderId="6" xfId="150" applyNumberFormat="1" applyFont="1" applyFill="1" applyBorder="1" applyAlignment="1" applyProtection="1"/>
    <xf numFmtId="0" fontId="2" fillId="0" borderId="7" xfId="150" applyNumberFormat="1" applyFont="1" applyFill="1" applyBorder="1" applyAlignment="1" applyProtection="1">
      <alignment horizontal="center" vertical="center" wrapText="1"/>
    </xf>
    <xf numFmtId="178" fontId="2" fillId="0" borderId="1" xfId="150" applyNumberFormat="1" applyFont="1" applyFill="1" applyBorder="1" applyAlignment="1" applyProtection="1">
      <alignment horizontal="center" vertical="center" wrapText="1"/>
    </xf>
    <xf numFmtId="0" fontId="2" fillId="0" borderId="1" xfId="150" applyNumberFormat="1" applyFont="1" applyFill="1" applyBorder="1" applyAlignment="1" applyProtection="1">
      <alignment vertical="center" wrapText="1"/>
    </xf>
    <xf numFmtId="179" fontId="2" fillId="0" borderId="3" xfId="150" applyNumberFormat="1" applyFont="1" applyFill="1" applyBorder="1" applyAlignment="1" applyProtection="1">
      <alignment horizontal="right" vertical="center" wrapText="1"/>
    </xf>
    <xf numFmtId="179" fontId="2" fillId="0" borderId="3" xfId="150" applyNumberFormat="1" applyFont="1" applyFill="1" applyBorder="1" applyAlignment="1" applyProtection="1">
      <alignment horizontal="right" vertical="center" wrapText="1"/>
    </xf>
    <xf numFmtId="179" fontId="2" fillId="0" borderId="1" xfId="150" applyNumberFormat="1" applyFont="1" applyFill="1" applyBorder="1" applyAlignment="1" applyProtection="1">
      <alignment horizontal="right" vertical="center" wrapText="1"/>
    </xf>
    <xf numFmtId="179" fontId="2" fillId="0" borderId="4" xfId="150" applyNumberFormat="1" applyFont="1" applyFill="1" applyBorder="1" applyAlignment="1" applyProtection="1">
      <alignment horizontal="right" vertical="center" wrapText="1"/>
    </xf>
    <xf numFmtId="179" fontId="2" fillId="0" borderId="1" xfId="150" applyNumberFormat="1" applyFont="1" applyFill="1" applyBorder="1" applyAlignment="1" applyProtection="1">
      <alignment horizontal="right" vertical="center" wrapText="1"/>
    </xf>
    <xf numFmtId="179" fontId="2" fillId="0" borderId="4" xfId="150" applyNumberFormat="1" applyFont="1" applyFill="1" applyBorder="1" applyAlignment="1" applyProtection="1">
      <alignment horizontal="right" vertical="center" wrapText="1"/>
    </xf>
    <xf numFmtId="178" fontId="2" fillId="0" borderId="1" xfId="150" applyNumberFormat="1" applyFont="1" applyFill="1" applyBorder="1" applyAlignment="1" applyProtection="1">
      <alignment vertical="center" wrapText="1"/>
    </xf>
    <xf numFmtId="178" fontId="2" fillId="0" borderId="0" xfId="150" applyNumberFormat="1" applyFont="1" applyFill="1" applyAlignment="1" applyProtection="1">
      <alignment horizontal="right" vertical="center"/>
    </xf>
    <xf numFmtId="178" fontId="2" fillId="0" borderId="0" xfId="150" applyNumberFormat="1" applyFont="1" applyFill="1" applyAlignment="1" applyProtection="1">
      <alignment horizontal="right"/>
    </xf>
    <xf numFmtId="0" fontId="1" fillId="0" borderId="0" xfId="150" applyFill="1" applyAlignment="1">
      <alignment vertical="center" wrapText="1"/>
    </xf>
    <xf numFmtId="0" fontId="1" fillId="0" borderId="0" xfId="150" applyFill="1" applyAlignment="1">
      <alignment horizontal="center" vertical="center" wrapText="1"/>
    </xf>
    <xf numFmtId="179" fontId="2" fillId="0" borderId="5" xfId="150" applyNumberFormat="1" applyFont="1" applyFill="1" applyBorder="1" applyAlignment="1" applyProtection="1">
      <alignment horizontal="right" vertical="center" wrapText="1"/>
    </xf>
    <xf numFmtId="179" fontId="2" fillId="0" borderId="5" xfId="150" applyNumberFormat="1" applyFont="1" applyFill="1" applyBorder="1" applyAlignment="1" applyProtection="1">
      <alignment horizontal="right" vertical="center" wrapText="1"/>
    </xf>
    <xf numFmtId="0" fontId="1" fillId="0" borderId="0" xfId="150" applyFill="1" applyAlignment="1">
      <alignment horizontal="left" vertical="center"/>
    </xf>
    <xf numFmtId="178" fontId="2" fillId="0" borderId="0" xfId="150" applyNumberFormat="1" applyFont="1" applyFill="1" applyAlignment="1" applyProtection="1">
      <alignment horizontal="right" vertical="center"/>
    </xf>
    <xf numFmtId="0" fontId="5" fillId="0" borderId="0" xfId="150" applyFont="1" applyAlignment="1">
      <alignment horizontal="center" vertical="center"/>
    </xf>
    <xf numFmtId="0" fontId="1" fillId="0" borderId="0" xfId="150" applyAlignment="1">
      <alignment horizontal="right" vertical="center"/>
    </xf>
    <xf numFmtId="0" fontId="2" fillId="0" borderId="1" xfId="150" applyFont="1" applyBorder="1" applyAlignment="1">
      <alignment horizontal="center" vertical="center"/>
    </xf>
    <xf numFmtId="0" fontId="2" fillId="0" borderId="1" xfId="150" applyFont="1" applyBorder="1"/>
    <xf numFmtId="0" fontId="2" fillId="0" borderId="3" xfId="150" applyFont="1" applyBorder="1" applyAlignment="1">
      <alignment horizontal="center" vertical="center"/>
    </xf>
    <xf numFmtId="0" fontId="2" fillId="0" borderId="4" xfId="150" applyFont="1" applyBorder="1" applyAlignment="1">
      <alignment horizontal="center" vertical="center"/>
    </xf>
    <xf numFmtId="0" fontId="2" fillId="0" borderId="5" xfId="150" applyFont="1" applyBorder="1" applyAlignment="1">
      <alignment horizontal="center" vertical="center"/>
    </xf>
    <xf numFmtId="0" fontId="2" fillId="0" borderId="2" xfId="150" applyFont="1" applyBorder="1" applyAlignment="1">
      <alignment horizontal="center" vertical="center"/>
    </xf>
    <xf numFmtId="0" fontId="2" fillId="0" borderId="1" xfId="150" applyFont="1" applyFill="1" applyBorder="1" applyAlignment="1">
      <alignment horizontal="center" vertical="center"/>
    </xf>
    <xf numFmtId="0" fontId="1" fillId="0" borderId="0" xfId="150" applyAlignment="1">
      <alignment horizontal="center" vertical="center"/>
    </xf>
    <xf numFmtId="0" fontId="2" fillId="0" borderId="3" xfId="150" applyFont="1" applyFill="1" applyBorder="1"/>
    <xf numFmtId="179" fontId="2" fillId="0" borderId="2" xfId="150" applyNumberFormat="1" applyFont="1" applyFill="1" applyBorder="1" applyAlignment="1" applyProtection="1">
      <alignment horizontal="right"/>
    </xf>
    <xf numFmtId="0" fontId="2" fillId="0" borderId="8" xfId="150" applyFont="1" applyFill="1" applyBorder="1" applyAlignment="1">
      <alignment vertical="center"/>
    </xf>
    <xf numFmtId="0" fontId="2" fillId="0" borderId="4" xfId="150" applyFont="1" applyFill="1" applyBorder="1"/>
    <xf numFmtId="179" fontId="2" fillId="0" borderId="1" xfId="150" applyNumberFormat="1" applyFont="1" applyFill="1" applyBorder="1" applyAlignment="1" applyProtection="1">
      <alignment horizontal="right"/>
    </xf>
    <xf numFmtId="179" fontId="2" fillId="0" borderId="9" xfId="150" applyNumberFormat="1" applyFont="1" applyFill="1" applyBorder="1" applyAlignment="1" applyProtection="1">
      <alignment horizontal="right"/>
    </xf>
    <xf numFmtId="179" fontId="2" fillId="0" borderId="10" xfId="150" applyNumberFormat="1" applyFont="1" applyFill="1" applyBorder="1" applyAlignment="1" applyProtection="1">
      <alignment horizontal="right"/>
    </xf>
    <xf numFmtId="176" fontId="1" fillId="0" borderId="10" xfId="150" applyNumberFormat="1" applyFont="1" applyFill="1" applyBorder="1" applyAlignment="1" applyProtection="1"/>
    <xf numFmtId="176" fontId="2" fillId="0" borderId="7" xfId="150" applyNumberFormat="1" applyFont="1" applyFill="1" applyBorder="1" applyAlignment="1">
      <alignment horizontal="right"/>
    </xf>
    <xf numFmtId="179" fontId="2" fillId="0" borderId="1" xfId="150" applyNumberFormat="1" applyFont="1" applyFill="1" applyBorder="1" applyAlignment="1">
      <alignment horizontal="right"/>
    </xf>
    <xf numFmtId="0" fontId="2" fillId="0" borderId="5" xfId="150" applyFont="1" applyFill="1" applyBorder="1"/>
    <xf numFmtId="0" fontId="2" fillId="0" borderId="1" xfId="150" applyFont="1" applyFill="1" applyBorder="1"/>
    <xf numFmtId="179" fontId="2" fillId="0" borderId="9" xfId="150" applyNumberFormat="1" applyFont="1" applyFill="1" applyBorder="1" applyAlignment="1">
      <alignment horizontal="right"/>
    </xf>
    <xf numFmtId="0" fontId="2" fillId="0" borderId="11" xfId="150" applyFont="1" applyFill="1" applyBorder="1" applyAlignment="1">
      <alignment vertical="center"/>
    </xf>
    <xf numFmtId="0" fontId="2" fillId="0" borderId="12" xfId="150" applyFont="1" applyFill="1" applyBorder="1"/>
    <xf numFmtId="179" fontId="2" fillId="0" borderId="2" xfId="150" applyNumberFormat="1" applyFont="1" applyFill="1" applyBorder="1" applyAlignment="1">
      <alignment horizontal="right"/>
    </xf>
    <xf numFmtId="0" fontId="2" fillId="0" borderId="1" xfId="150" applyFont="1" applyFill="1" applyBorder="1" applyAlignment="1">
      <alignment vertical="center"/>
    </xf>
    <xf numFmtId="179" fontId="2" fillId="0" borderId="1" xfId="150" applyNumberFormat="1" applyFont="1" applyBorder="1" applyAlignment="1">
      <alignment horizontal="right"/>
    </xf>
    <xf numFmtId="0" fontId="1" fillId="0" borderId="1" xfId="150" applyBorder="1"/>
    <xf numFmtId="179" fontId="2" fillId="0" borderId="7" xfId="150" applyNumberFormat="1" applyFont="1" applyFill="1" applyBorder="1" applyAlignment="1">
      <alignment horizontal="right"/>
    </xf>
    <xf numFmtId="0" fontId="2" fillId="0" borderId="13" xfId="150" applyFont="1" applyFill="1" applyBorder="1" applyAlignment="1">
      <alignment horizontal="center" vertical="center"/>
    </xf>
    <xf numFmtId="179" fontId="2" fillId="0" borderId="7" xfId="150" applyNumberFormat="1" applyFont="1" applyFill="1" applyBorder="1" applyAlignment="1" applyProtection="1">
      <alignment horizontal="right"/>
    </xf>
    <xf numFmtId="0" fontId="2" fillId="0" borderId="6" xfId="150" applyFont="1" applyFill="1" applyBorder="1"/>
    <xf numFmtId="176" fontId="1" fillId="0" borderId="0" xfId="150" applyNumberFormat="1" applyFont="1" applyFill="1" applyAlignment="1" applyProtection="1"/>
    <xf numFmtId="0" fontId="1" fillId="0" borderId="3" xfId="150" applyFill="1" applyBorder="1"/>
    <xf numFmtId="0" fontId="2" fillId="0" borderId="8" xfId="150" applyFont="1" applyFill="1" applyBorder="1" applyAlignment="1">
      <alignment vertical="center" wrapText="1"/>
    </xf>
    <xf numFmtId="179" fontId="2" fillId="0" borderId="2" xfId="150" applyNumberFormat="1" applyFont="1" applyBorder="1" applyAlignment="1">
      <alignment horizontal="right"/>
    </xf>
    <xf numFmtId="0" fontId="2" fillId="0" borderId="8" xfId="150" applyFont="1" applyFill="1" applyBorder="1"/>
    <xf numFmtId="0" fontId="2" fillId="0" borderId="8" xfId="150" applyFont="1" applyFill="1" applyBorder="1" applyAlignment="1">
      <alignment horizontal="center" vertical="center"/>
    </xf>
    <xf numFmtId="179" fontId="2" fillId="0" borderId="1" xfId="150" applyNumberFormat="1" applyFont="1" applyFill="1" applyBorder="1" applyAlignment="1" applyProtection="1">
      <alignment horizontal="right" vertical="center" wrapText="1"/>
    </xf>
    <xf numFmtId="179" fontId="2" fillId="0" borderId="4" xfId="150" applyNumberFormat="1" applyFont="1" applyFill="1" applyBorder="1" applyAlignment="1" applyProtection="1">
      <alignment horizontal="right" vertical="center" wrapText="1"/>
    </xf>
    <xf numFmtId="179" fontId="2" fillId="0" borderId="3" xfId="150" applyNumberFormat="1" applyFont="1" applyFill="1" applyBorder="1" applyAlignment="1" applyProtection="1">
      <alignment horizontal="right" vertical="center" wrapText="1"/>
    </xf>
    <xf numFmtId="179" fontId="2" fillId="0" borderId="5" xfId="15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2" fillId="0" borderId="0" xfId="150" applyFont="1" applyFill="1" applyAlignment="1">
      <alignment horizontal="right"/>
    </xf>
    <xf numFmtId="0" fontId="2" fillId="0" borderId="2" xfId="150" applyNumberFormat="1" applyFont="1" applyFill="1" applyBorder="1" applyAlignment="1" applyProtection="1">
      <alignment horizontal="center" vertical="center"/>
    </xf>
    <xf numFmtId="0" fontId="2" fillId="0" borderId="2" xfId="150" applyNumberFormat="1" applyFont="1" applyFill="1" applyBorder="1" applyAlignment="1" applyProtection="1">
      <alignment horizontal="center" vertical="center" wrapText="1"/>
    </xf>
    <xf numFmtId="0" fontId="2" fillId="0" borderId="7" xfId="150" applyNumberFormat="1" applyFont="1" applyFill="1" applyBorder="1" applyAlignment="1" applyProtection="1">
      <alignment horizontal="center" vertical="center"/>
    </xf>
    <xf numFmtId="0" fontId="2" fillId="0" borderId="7" xfId="150" applyNumberFormat="1" applyFont="1" applyFill="1" applyBorder="1" applyAlignment="1" applyProtection="1">
      <alignment horizontal="center" vertical="center" wrapText="1"/>
    </xf>
    <xf numFmtId="49" fontId="2" fillId="0" borderId="1" xfId="150" applyNumberFormat="1" applyFont="1" applyFill="1" applyBorder="1" applyAlignment="1">
      <alignment horizontal="center" vertical="center"/>
    </xf>
    <xf numFmtId="4" fontId="2" fillId="0" borderId="1" xfId="150" applyNumberFormat="1" applyFont="1" applyFill="1" applyBorder="1" applyAlignment="1">
      <alignment horizontal="right" vertical="center"/>
    </xf>
    <xf numFmtId="0" fontId="12" fillId="0" borderId="1" xfId="150" applyNumberFormat="1" applyFont="1" applyFill="1" applyBorder="1" applyAlignment="1">
      <alignment horizontal="center" vertical="center"/>
    </xf>
    <xf numFmtId="181" fontId="2" fillId="0" borderId="1" xfId="150" applyNumberFormat="1" applyFont="1" applyFill="1" applyBorder="1" applyAlignment="1" applyProtection="1">
      <alignment horizontal="right" vertical="center" wrapText="1"/>
    </xf>
    <xf numFmtId="181" fontId="2" fillId="0" borderId="4" xfId="150" applyNumberFormat="1" applyFont="1" applyFill="1" applyBorder="1" applyAlignment="1" applyProtection="1">
      <alignment horizontal="right" vertical="center" wrapText="1"/>
    </xf>
    <xf numFmtId="181" fontId="2" fillId="0" borderId="3" xfId="150" applyNumberFormat="1" applyFont="1" applyFill="1" applyBorder="1" applyAlignment="1" applyProtection="1">
      <alignment horizontal="right" vertical="center" wrapText="1"/>
    </xf>
    <xf numFmtId="49" fontId="2" fillId="0" borderId="1" xfId="150" applyNumberFormat="1" applyFont="1" applyFill="1" applyBorder="1" applyAlignment="1" applyProtection="1">
      <alignment horizontal="right" vertical="center" wrapText="1"/>
    </xf>
    <xf numFmtId="0" fontId="1" fillId="0" borderId="0" xfId="60" applyFill="1"/>
    <xf numFmtId="0" fontId="1" fillId="0" borderId="0" xfId="60"/>
    <xf numFmtId="0" fontId="1" fillId="0" borderId="0" xfId="142" applyFill="1" applyAlignment="1">
      <alignment horizontal="left" vertical="center"/>
    </xf>
    <xf numFmtId="178" fontId="2" fillId="0" borderId="0" xfId="142" applyNumberFormat="1" applyFont="1" applyFill="1" applyAlignment="1" applyProtection="1">
      <alignment horizontal="right" vertical="center"/>
    </xf>
    <xf numFmtId="0" fontId="5" fillId="0" borderId="0" xfId="142" applyFont="1" applyAlignment="1">
      <alignment horizontal="center" vertical="center"/>
    </xf>
    <xf numFmtId="0" fontId="1" fillId="0" borderId="0" xfId="142" applyAlignment="1">
      <alignment horizontal="right" vertical="center"/>
    </xf>
    <xf numFmtId="0" fontId="2" fillId="0" borderId="1" xfId="142" applyFont="1" applyBorder="1" applyAlignment="1">
      <alignment horizontal="center" vertical="center"/>
    </xf>
    <xf numFmtId="0" fontId="2" fillId="0" borderId="1" xfId="142" applyFont="1" applyBorder="1"/>
    <xf numFmtId="0" fontId="2" fillId="0" borderId="3" xfId="142" applyFont="1" applyBorder="1" applyAlignment="1">
      <alignment horizontal="center" vertical="center"/>
    </xf>
    <xf numFmtId="0" fontId="2" fillId="0" borderId="4" xfId="142" applyFont="1" applyBorder="1" applyAlignment="1">
      <alignment horizontal="center" vertical="center"/>
    </xf>
    <xf numFmtId="0" fontId="2" fillId="0" borderId="5" xfId="142" applyFont="1" applyBorder="1" applyAlignment="1">
      <alignment horizontal="center" vertical="center"/>
    </xf>
    <xf numFmtId="0" fontId="2" fillId="0" borderId="2" xfId="142" applyFont="1" applyBorder="1" applyAlignment="1">
      <alignment horizontal="center" vertical="center"/>
    </xf>
    <xf numFmtId="0" fontId="2" fillId="0" borderId="1" xfId="142" applyFont="1" applyFill="1" applyBorder="1" applyAlignment="1">
      <alignment horizontal="center" vertical="center"/>
    </xf>
    <xf numFmtId="0" fontId="1" fillId="0" borderId="0" xfId="142" applyAlignment="1">
      <alignment horizontal="center" vertical="center"/>
    </xf>
    <xf numFmtId="0" fontId="2" fillId="0" borderId="3" xfId="142" applyFont="1" applyFill="1" applyBorder="1"/>
    <xf numFmtId="179" fontId="2" fillId="0" borderId="2" xfId="142" applyNumberFormat="1" applyFont="1" applyFill="1" applyBorder="1" applyAlignment="1" applyProtection="1">
      <alignment horizontal="right"/>
    </xf>
    <xf numFmtId="0" fontId="2" fillId="0" borderId="8" xfId="142" applyFont="1" applyFill="1" applyBorder="1" applyAlignment="1">
      <alignment vertical="center"/>
    </xf>
    <xf numFmtId="0" fontId="2" fillId="0" borderId="4" xfId="142" applyFont="1" applyFill="1" applyBorder="1"/>
    <xf numFmtId="179" fontId="2" fillId="0" borderId="1" xfId="142" applyNumberFormat="1" applyFont="1" applyFill="1" applyBorder="1" applyAlignment="1" applyProtection="1">
      <alignment horizontal="right"/>
    </xf>
    <xf numFmtId="0" fontId="1" fillId="0" borderId="0" xfId="142" applyFill="1"/>
    <xf numFmtId="179" fontId="2" fillId="0" borderId="9" xfId="142" applyNumberFormat="1" applyFont="1" applyFill="1" applyBorder="1" applyAlignment="1" applyProtection="1">
      <alignment horizontal="right"/>
    </xf>
    <xf numFmtId="179" fontId="2" fillId="0" borderId="10" xfId="142" applyNumberFormat="1" applyFont="1" applyFill="1" applyBorder="1" applyAlignment="1" applyProtection="1">
      <alignment horizontal="right"/>
    </xf>
    <xf numFmtId="176" fontId="1" fillId="0" borderId="10" xfId="142" applyNumberFormat="1" applyFont="1" applyFill="1" applyBorder="1" applyAlignment="1" applyProtection="1"/>
    <xf numFmtId="176" fontId="2" fillId="0" borderId="7" xfId="142" applyNumberFormat="1" applyFont="1" applyFill="1" applyBorder="1" applyAlignment="1">
      <alignment horizontal="right"/>
    </xf>
    <xf numFmtId="179" fontId="2" fillId="0" borderId="1" xfId="142" applyNumberFormat="1" applyFont="1" applyFill="1" applyBorder="1" applyAlignment="1">
      <alignment horizontal="right"/>
    </xf>
    <xf numFmtId="0" fontId="2" fillId="0" borderId="5" xfId="142" applyFont="1" applyFill="1" applyBorder="1"/>
    <xf numFmtId="0" fontId="2" fillId="0" borderId="1" xfId="142" applyFont="1" applyFill="1" applyBorder="1"/>
    <xf numFmtId="179" fontId="2" fillId="0" borderId="9" xfId="142" applyNumberFormat="1" applyFont="1" applyFill="1" applyBorder="1" applyAlignment="1">
      <alignment horizontal="right"/>
    </xf>
    <xf numFmtId="0" fontId="2" fillId="0" borderId="11" xfId="142" applyFont="1" applyFill="1" applyBorder="1" applyAlignment="1">
      <alignment vertical="center"/>
    </xf>
    <xf numFmtId="0" fontId="2" fillId="0" borderId="12" xfId="142" applyFont="1" applyFill="1" applyBorder="1"/>
    <xf numFmtId="179" fontId="2" fillId="0" borderId="2" xfId="142" applyNumberFormat="1" applyFont="1" applyFill="1" applyBorder="1" applyAlignment="1">
      <alignment horizontal="right"/>
    </xf>
    <xf numFmtId="0" fontId="2" fillId="0" borderId="1" xfId="142" applyFont="1" applyFill="1" applyBorder="1" applyAlignment="1">
      <alignment vertical="center"/>
    </xf>
    <xf numFmtId="179" fontId="2" fillId="0" borderId="1" xfId="142" applyNumberFormat="1" applyFont="1" applyBorder="1" applyAlignment="1">
      <alignment horizontal="right"/>
    </xf>
    <xf numFmtId="0" fontId="1" fillId="0" borderId="1" xfId="142" applyBorder="1"/>
    <xf numFmtId="179" fontId="2" fillId="0" borderId="7" xfId="142" applyNumberFormat="1" applyFont="1" applyFill="1" applyBorder="1" applyAlignment="1">
      <alignment horizontal="right"/>
    </xf>
    <xf numFmtId="0" fontId="2" fillId="0" borderId="13" xfId="142" applyFont="1" applyFill="1" applyBorder="1" applyAlignment="1">
      <alignment horizontal="center" vertical="center"/>
    </xf>
    <xf numFmtId="179" fontId="2" fillId="0" borderId="7" xfId="142" applyNumberFormat="1" applyFont="1" applyFill="1" applyBorder="1" applyAlignment="1" applyProtection="1">
      <alignment horizontal="right"/>
    </xf>
    <xf numFmtId="0" fontId="2" fillId="0" borderId="6" xfId="142" applyFont="1" applyFill="1" applyBorder="1"/>
    <xf numFmtId="176" fontId="1" fillId="0" borderId="0" xfId="142" applyNumberFormat="1" applyFont="1" applyFill="1" applyAlignment="1" applyProtection="1"/>
    <xf numFmtId="0" fontId="1" fillId="0" borderId="3" xfId="142" applyFill="1" applyBorder="1"/>
    <xf numFmtId="0" fontId="2" fillId="0" borderId="8" xfId="142" applyFont="1" applyFill="1" applyBorder="1" applyAlignment="1">
      <alignment vertical="center" wrapText="1"/>
    </xf>
    <xf numFmtId="179" fontId="2" fillId="0" borderId="2" xfId="142" applyNumberFormat="1" applyFont="1" applyBorder="1" applyAlignment="1">
      <alignment horizontal="right"/>
    </xf>
    <xf numFmtId="0" fontId="2" fillId="0" borderId="8" xfId="142" applyFont="1" applyFill="1" applyBorder="1"/>
    <xf numFmtId="0" fontId="2" fillId="0" borderId="8" xfId="142" applyFont="1" applyFill="1" applyBorder="1" applyAlignment="1">
      <alignment horizontal="center" vertical="center"/>
    </xf>
  </cellXfs>
  <cellStyles count="151">
    <cellStyle name="常规" xfId="0" builtinId="0"/>
    <cellStyle name="常规 2 24" xfId="1"/>
    <cellStyle name="常规 2 19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2 11" xfId="7"/>
    <cellStyle name="千位分隔[0]" xfId="8" builtinId="6"/>
    <cellStyle name="常规 2 31" xfId="9"/>
    <cellStyle name="常规 2 26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13" xfId="35"/>
    <cellStyle name="汇总" xfId="36" builtinId="25"/>
    <cellStyle name="好" xfId="37" builtinId="26"/>
    <cellStyle name="常规 2 100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51" xfId="51"/>
    <cellStyle name="常规 2 46" xfId="52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常规 2 10" xfId="58"/>
    <cellStyle name="60% - 强调文字颜色 6" xfId="59" builtinId="52"/>
    <cellStyle name="常规 2" xfId="60"/>
    <cellStyle name="常规 2 101" xfId="61"/>
    <cellStyle name="常规 2 12" xfId="62"/>
    <cellStyle name="常规 2 14" xfId="63"/>
    <cellStyle name="常规 2 15" xfId="64"/>
    <cellStyle name="常规 2 20" xfId="65"/>
    <cellStyle name="常规 2 21" xfId="66"/>
    <cellStyle name="常规 2 16" xfId="67"/>
    <cellStyle name="常规 2 22" xfId="68"/>
    <cellStyle name="常规 2 17" xfId="69"/>
    <cellStyle name="常规 2 23" xfId="70"/>
    <cellStyle name="常规 2 18" xfId="71"/>
    <cellStyle name="常规 2 30" xfId="72"/>
    <cellStyle name="常规 2 25" xfId="73"/>
    <cellStyle name="常规 2 32" xfId="74"/>
    <cellStyle name="常规 2 27" xfId="75"/>
    <cellStyle name="常规 2 33" xfId="76"/>
    <cellStyle name="常规 2 28" xfId="77"/>
    <cellStyle name="常规 2 34" xfId="78"/>
    <cellStyle name="常规 2 29" xfId="79"/>
    <cellStyle name="常规 2 52" xfId="80"/>
    <cellStyle name="常规 2 47" xfId="81"/>
    <cellStyle name="常规 2 3" xfId="82"/>
    <cellStyle name="常规 2 40" xfId="83"/>
    <cellStyle name="常规 2 35" xfId="84"/>
    <cellStyle name="常规 2 41" xfId="85"/>
    <cellStyle name="常规 2 36" xfId="86"/>
    <cellStyle name="常规 2 42" xfId="87"/>
    <cellStyle name="常规 2 37" xfId="88"/>
    <cellStyle name="常规 2 43" xfId="89"/>
    <cellStyle name="常规 2 38" xfId="90"/>
    <cellStyle name="常规 2 44" xfId="91"/>
    <cellStyle name="常规 2 39" xfId="92"/>
    <cellStyle name="常规 2 53" xfId="93"/>
    <cellStyle name="常规 2 48" xfId="94"/>
    <cellStyle name="常规 2 4" xfId="95"/>
    <cellStyle name="常规 2 50" xfId="96"/>
    <cellStyle name="常规 2 45" xfId="97"/>
    <cellStyle name="常规 2 54" xfId="98"/>
    <cellStyle name="常规 2 5" xfId="99"/>
    <cellStyle name="常规 2 49" xfId="100"/>
    <cellStyle name="常规 2 60" xfId="101"/>
    <cellStyle name="常规 2 6" xfId="102"/>
    <cellStyle name="常规 2 55" xfId="103"/>
    <cellStyle name="常规 2 7" xfId="104"/>
    <cellStyle name="常规 2 61" xfId="105"/>
    <cellStyle name="常规 2 56" xfId="106"/>
    <cellStyle name="常规 2 8" xfId="107"/>
    <cellStyle name="常规 2 62" xfId="108"/>
    <cellStyle name="常规 2 57" xfId="109"/>
    <cellStyle name="常规 2 9" xfId="110"/>
    <cellStyle name="常规 2 63" xfId="111"/>
    <cellStyle name="常规 2 58" xfId="112"/>
    <cellStyle name="常规 2 64" xfId="113"/>
    <cellStyle name="常规 2 59" xfId="114"/>
    <cellStyle name="常规 2 70" xfId="115"/>
    <cellStyle name="常规 2 65" xfId="116"/>
    <cellStyle name="常规 2 71" xfId="117"/>
    <cellStyle name="常规 2 66" xfId="118"/>
    <cellStyle name="常规 2 72" xfId="119"/>
    <cellStyle name="常规 2 67" xfId="120"/>
    <cellStyle name="常规 2 73" xfId="121"/>
    <cellStyle name="常规 2 68" xfId="122"/>
    <cellStyle name="常规 2 74" xfId="123"/>
    <cellStyle name="常规 2 69" xfId="124"/>
    <cellStyle name="常规 2 80" xfId="125"/>
    <cellStyle name="常规 2 75" xfId="126"/>
    <cellStyle name="常规 2 81" xfId="127"/>
    <cellStyle name="常规 2 76" xfId="128"/>
    <cellStyle name="常规 2 82" xfId="129"/>
    <cellStyle name="常规 2 77" xfId="130"/>
    <cellStyle name="常规 2 83" xfId="131"/>
    <cellStyle name="常规 2 78" xfId="132"/>
    <cellStyle name="常规 2 84" xfId="133"/>
    <cellStyle name="常规 2 79" xfId="134"/>
    <cellStyle name="常规 2 90" xfId="135"/>
    <cellStyle name="常规 2 85" xfId="136"/>
    <cellStyle name="常规 2 91" xfId="137"/>
    <cellStyle name="常规 2 86" xfId="138"/>
    <cellStyle name="常规 2 92" xfId="139"/>
    <cellStyle name="常规 2 87" xfId="140"/>
    <cellStyle name="常规 2 93" xfId="141"/>
    <cellStyle name="常规 2 88" xfId="142"/>
    <cellStyle name="常规 2 94" xfId="143"/>
    <cellStyle name="常规 2 89" xfId="144"/>
    <cellStyle name="常规 2 95" xfId="145"/>
    <cellStyle name="常规 2 96" xfId="146"/>
    <cellStyle name="常规 2 97" xfId="147"/>
    <cellStyle name="常规 2 98" xfId="148"/>
    <cellStyle name="常规 2 99" xfId="149"/>
    <cellStyle name="常规 3" xfId="1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showGridLines="0" showZeros="0" tabSelected="1" workbookViewId="0">
      <selection activeCell="B24" sqref="B24"/>
    </sheetView>
  </sheetViews>
  <sheetFormatPr defaultColWidth="9" defaultRowHeight="11.25"/>
  <cols>
    <col min="1" max="1" width="40.75" style="167" customWidth="1"/>
    <col min="2" max="2" width="14.125" style="167" customWidth="1"/>
    <col min="3" max="3" width="27.75" style="167" customWidth="1"/>
    <col min="4" max="4" width="13.375" style="167" customWidth="1"/>
    <col min="5" max="5" width="24" style="167" customWidth="1"/>
    <col min="6" max="6" width="13" style="167" customWidth="1"/>
    <col min="7" max="16384" width="9" style="167"/>
  </cols>
  <sheetData>
    <row r="1" ht="12.6" customHeight="1" spans="1:9">
      <c r="A1" s="168"/>
      <c r="B1"/>
      <c r="C1"/>
      <c r="D1"/>
      <c r="E1"/>
      <c r="F1" s="169" t="s">
        <v>0</v>
      </c>
      <c r="G1"/>
      <c r="H1"/>
      <c r="I1"/>
    </row>
    <row r="2" ht="43.5" customHeight="1" spans="1:9">
      <c r="A2" s="170" t="s">
        <v>1</v>
      </c>
      <c r="B2" s="170"/>
      <c r="C2" s="170"/>
      <c r="D2" s="170"/>
      <c r="E2" s="170"/>
      <c r="F2" s="170"/>
      <c r="G2"/>
      <c r="H2"/>
      <c r="I2"/>
    </row>
    <row r="3" ht="12.6" customHeight="1" spans="1:9">
      <c r="A3"/>
      <c r="B3"/>
      <c r="C3"/>
      <c r="D3"/>
      <c r="E3"/>
      <c r="F3" s="171" t="s">
        <v>2</v>
      </c>
      <c r="G3"/>
      <c r="H3"/>
      <c r="I3"/>
    </row>
    <row r="4" ht="17.45" customHeight="1" spans="1:9">
      <c r="A4" s="172" t="s">
        <v>3</v>
      </c>
      <c r="B4" s="173"/>
      <c r="C4" s="174" t="s">
        <v>4</v>
      </c>
      <c r="D4" s="175"/>
      <c r="E4" s="175"/>
      <c r="F4" s="176"/>
      <c r="G4"/>
      <c r="H4"/>
      <c r="I4"/>
    </row>
    <row r="5" ht="17.45" customHeight="1" spans="1:9">
      <c r="A5" s="172" t="s">
        <v>5</v>
      </c>
      <c r="B5" s="177" t="s">
        <v>6</v>
      </c>
      <c r="C5" s="178" t="s">
        <v>7</v>
      </c>
      <c r="D5" s="177" t="s">
        <v>6</v>
      </c>
      <c r="E5" s="172" t="s">
        <v>8</v>
      </c>
      <c r="F5" s="177" t="s">
        <v>6</v>
      </c>
      <c r="G5" s="179"/>
      <c r="H5" s="179"/>
      <c r="I5" s="179"/>
    </row>
    <row r="6" s="166" customFormat="1" ht="16.5" customHeight="1" spans="1:9">
      <c r="A6" s="180" t="s">
        <v>9</v>
      </c>
      <c r="B6" s="181">
        <v>20169266.34</v>
      </c>
      <c r="C6" s="182" t="s">
        <v>10</v>
      </c>
      <c r="D6" s="181">
        <v>12781000.8</v>
      </c>
      <c r="E6" s="183" t="s">
        <v>11</v>
      </c>
      <c r="F6" s="184">
        <v>16555060.34</v>
      </c>
      <c r="G6" s="185"/>
      <c r="H6" s="29"/>
      <c r="I6" s="29"/>
    </row>
    <row r="7" s="166" customFormat="1" ht="16.5" customHeight="1" spans="1:9">
      <c r="A7" s="180" t="s">
        <v>12</v>
      </c>
      <c r="B7" s="181">
        <v>20169266.34</v>
      </c>
      <c r="C7" s="182" t="s">
        <v>13</v>
      </c>
      <c r="D7" s="181">
        <v>0</v>
      </c>
      <c r="E7" s="183" t="s">
        <v>14</v>
      </c>
      <c r="F7" s="186">
        <v>14611004.14</v>
      </c>
      <c r="G7" s="185"/>
      <c r="H7" s="185"/>
      <c r="I7" s="29"/>
    </row>
    <row r="8" s="166" customFormat="1" ht="16.5" customHeight="1" spans="1:9">
      <c r="A8" s="180" t="s">
        <v>15</v>
      </c>
      <c r="B8" s="181">
        <v>20169266.34</v>
      </c>
      <c r="C8" s="182" t="s">
        <v>16</v>
      </c>
      <c r="D8" s="181">
        <v>0</v>
      </c>
      <c r="E8" s="183" t="s">
        <v>17</v>
      </c>
      <c r="F8" s="181">
        <v>1885188.4</v>
      </c>
      <c r="G8" s="185"/>
      <c r="H8" s="185"/>
      <c r="I8" s="29"/>
    </row>
    <row r="9" s="166" customFormat="1" ht="16.5" customHeight="1" spans="1:9">
      <c r="A9" s="180" t="s">
        <v>18</v>
      </c>
      <c r="B9" s="181">
        <v>0</v>
      </c>
      <c r="C9" s="182" t="s">
        <v>19</v>
      </c>
      <c r="D9" s="181">
        <v>0</v>
      </c>
      <c r="E9" s="183" t="s">
        <v>20</v>
      </c>
      <c r="F9" s="181">
        <v>58867.8</v>
      </c>
      <c r="G9" s="185"/>
      <c r="H9" s="185"/>
      <c r="I9" s="29"/>
    </row>
    <row r="10" s="166" customFormat="1" ht="16.5" customHeight="1" spans="1:9">
      <c r="A10" s="180" t="s">
        <v>21</v>
      </c>
      <c r="B10" s="181">
        <v>0</v>
      </c>
      <c r="C10" s="182" t="s">
        <v>22</v>
      </c>
      <c r="D10" s="181">
        <v>0</v>
      </c>
      <c r="E10" s="183" t="s">
        <v>23</v>
      </c>
      <c r="F10" s="184">
        <v>3614206</v>
      </c>
      <c r="G10" s="185"/>
      <c r="H10" s="185"/>
      <c r="I10" s="29"/>
    </row>
    <row r="11" s="166" customFormat="1" ht="16.5" customHeight="1" spans="1:9">
      <c r="A11" s="180" t="s">
        <v>24</v>
      </c>
      <c r="B11" s="181">
        <v>0</v>
      </c>
      <c r="C11" s="182" t="s">
        <v>25</v>
      </c>
      <c r="D11" s="181">
        <v>0</v>
      </c>
      <c r="E11" s="183" t="s">
        <v>14</v>
      </c>
      <c r="F11" s="186">
        <v>368206</v>
      </c>
      <c r="G11" s="185"/>
      <c r="H11" s="185"/>
      <c r="I11" s="29"/>
    </row>
    <row r="12" s="166" customFormat="1" ht="16.5" customHeight="1" spans="1:9">
      <c r="A12" s="180" t="s">
        <v>26</v>
      </c>
      <c r="B12" s="181">
        <v>0</v>
      </c>
      <c r="C12" s="182" t="s">
        <v>27</v>
      </c>
      <c r="D12" s="181">
        <v>0</v>
      </c>
      <c r="E12" s="183" t="s">
        <v>17</v>
      </c>
      <c r="F12" s="184">
        <v>3246000</v>
      </c>
      <c r="G12" s="185"/>
      <c r="H12" s="185"/>
      <c r="I12" s="29"/>
    </row>
    <row r="13" s="166" customFormat="1" ht="16.5" customHeight="1" spans="1:9">
      <c r="A13" s="180" t="s">
        <v>28</v>
      </c>
      <c r="B13" s="181">
        <v>0</v>
      </c>
      <c r="C13" s="182" t="s">
        <v>29</v>
      </c>
      <c r="D13" s="181">
        <v>1024470.4</v>
      </c>
      <c r="E13" s="183" t="s">
        <v>20</v>
      </c>
      <c r="F13" s="186">
        <v>0</v>
      </c>
      <c r="G13" s="185"/>
      <c r="H13" s="29"/>
      <c r="I13" s="29"/>
    </row>
    <row r="14" s="166" customFormat="1" ht="16.5" customHeight="1" spans="1:9">
      <c r="A14" s="180" t="s">
        <v>30</v>
      </c>
      <c r="B14" s="181">
        <v>0</v>
      </c>
      <c r="C14" s="182" t="s">
        <v>31</v>
      </c>
      <c r="D14" s="181">
        <v>480220.5</v>
      </c>
      <c r="E14" s="183" t="s">
        <v>32</v>
      </c>
      <c r="F14" s="181">
        <v>0</v>
      </c>
      <c r="G14" s="185"/>
      <c r="H14" s="185"/>
      <c r="I14" s="185"/>
    </row>
    <row r="15" s="166" customFormat="1" ht="16.5" customHeight="1" spans="1:9">
      <c r="A15" s="180" t="s">
        <v>33</v>
      </c>
      <c r="B15" s="181">
        <v>0</v>
      </c>
      <c r="C15" s="182" t="s">
        <v>34</v>
      </c>
      <c r="D15" s="181">
        <v>0</v>
      </c>
      <c r="E15" s="183" t="s">
        <v>35</v>
      </c>
      <c r="F15" s="181">
        <v>0</v>
      </c>
      <c r="G15" s="185"/>
      <c r="H15" s="185"/>
      <c r="I15" s="185"/>
    </row>
    <row r="16" s="166" customFormat="1" ht="16.5" customHeight="1" spans="1:9">
      <c r="A16" s="180" t="s">
        <v>36</v>
      </c>
      <c r="B16" s="181">
        <v>0</v>
      </c>
      <c r="C16" s="182" t="s">
        <v>37</v>
      </c>
      <c r="D16" s="181">
        <v>0</v>
      </c>
      <c r="E16" s="183" t="s">
        <v>38</v>
      </c>
      <c r="F16" s="184">
        <v>0</v>
      </c>
      <c r="G16" s="185"/>
      <c r="H16" s="185"/>
      <c r="I16" s="29"/>
    </row>
    <row r="17" s="166" customFormat="1" ht="16.5" customHeight="1" spans="1:9">
      <c r="A17" s="180" t="s">
        <v>39</v>
      </c>
      <c r="B17" s="181">
        <v>0</v>
      </c>
      <c r="C17" s="182" t="s">
        <v>40</v>
      </c>
      <c r="D17" s="181">
        <v>0</v>
      </c>
      <c r="E17" s="183" t="s">
        <v>41</v>
      </c>
      <c r="F17" s="187">
        <v>0</v>
      </c>
      <c r="G17" s="188"/>
      <c r="H17" s="29"/>
      <c r="I17" s="185"/>
    </row>
    <row r="18" s="166" customFormat="1" ht="16.5" customHeight="1" spans="1:9">
      <c r="A18" s="180" t="s">
        <v>42</v>
      </c>
      <c r="B18" s="181">
        <v>0</v>
      </c>
      <c r="C18" s="182" t="s">
        <v>43</v>
      </c>
      <c r="D18" s="181">
        <v>0</v>
      </c>
      <c r="E18" s="183" t="s">
        <v>44</v>
      </c>
      <c r="F18" s="184">
        <v>0</v>
      </c>
      <c r="G18" s="185"/>
      <c r="H18" s="185"/>
      <c r="I18" s="185"/>
    </row>
    <row r="19" s="166" customFormat="1" ht="16.5" customHeight="1" spans="1:9">
      <c r="A19" s="180" t="s">
        <v>45</v>
      </c>
      <c r="B19" s="181">
        <v>0</v>
      </c>
      <c r="C19" s="182" t="s">
        <v>46</v>
      </c>
      <c r="D19" s="181">
        <v>0</v>
      </c>
      <c r="E19" s="183" t="s">
        <v>47</v>
      </c>
      <c r="F19" s="186">
        <v>0</v>
      </c>
      <c r="G19" s="185"/>
      <c r="H19" s="185"/>
      <c r="I19" s="29"/>
    </row>
    <row r="20" s="166" customFormat="1" ht="16.5" customHeight="1" spans="1:9">
      <c r="A20" s="180" t="s">
        <v>48</v>
      </c>
      <c r="B20" s="181">
        <v>0</v>
      </c>
      <c r="C20" s="182" t="s">
        <v>49</v>
      </c>
      <c r="D20" s="181">
        <v>0</v>
      </c>
      <c r="E20" s="183" t="s">
        <v>50</v>
      </c>
      <c r="F20" s="184">
        <v>0</v>
      </c>
      <c r="G20" s="185"/>
      <c r="H20" s="185"/>
      <c r="I20" s="29"/>
    </row>
    <row r="21" s="166" customFormat="1" ht="16.5" customHeight="1" spans="1:9">
      <c r="A21" s="180" t="s">
        <v>51</v>
      </c>
      <c r="B21" s="181">
        <v>0</v>
      </c>
      <c r="C21" s="182" t="s">
        <v>52</v>
      </c>
      <c r="D21" s="181">
        <v>0</v>
      </c>
      <c r="E21" s="183" t="s">
        <v>53</v>
      </c>
      <c r="F21" s="189"/>
      <c r="G21" s="185"/>
      <c r="H21" s="185"/>
      <c r="I21" s="29"/>
    </row>
    <row r="22" s="166" customFormat="1" ht="16.5" customHeight="1" spans="1:9">
      <c r="A22" s="180" t="s">
        <v>54</v>
      </c>
      <c r="B22" s="181">
        <v>0</v>
      </c>
      <c r="C22" s="182" t="s">
        <v>55</v>
      </c>
      <c r="D22" s="181">
        <v>0</v>
      </c>
      <c r="E22" s="183"/>
      <c r="F22" s="190"/>
      <c r="G22" s="185"/>
      <c r="H22" s="29"/>
      <c r="I22" s="29"/>
    </row>
    <row r="23" s="166" customFormat="1" ht="16.5" customHeight="1" spans="1:9">
      <c r="A23" s="180" t="s">
        <v>56</v>
      </c>
      <c r="B23" s="181">
        <v>0</v>
      </c>
      <c r="C23" s="182" t="s">
        <v>57</v>
      </c>
      <c r="D23" s="181">
        <v>0</v>
      </c>
      <c r="E23" s="183"/>
      <c r="F23" s="190"/>
      <c r="G23" s="29"/>
      <c r="H23" s="29"/>
      <c r="I23" s="29"/>
    </row>
    <row r="24" s="166" customFormat="1" ht="16.5" customHeight="1" spans="1:9">
      <c r="A24" s="180" t="s">
        <v>58</v>
      </c>
      <c r="B24" s="181">
        <v>0</v>
      </c>
      <c r="C24" s="182" t="s">
        <v>59</v>
      </c>
      <c r="D24" s="181">
        <v>5883574.64</v>
      </c>
      <c r="E24" s="191"/>
      <c r="F24" s="190"/>
      <c r="G24" s="29"/>
      <c r="H24" s="29"/>
      <c r="I24" s="29"/>
    </row>
    <row r="25" s="166" customFormat="1" ht="16.5" customHeight="1" spans="1:9">
      <c r="A25" s="180" t="s">
        <v>60</v>
      </c>
      <c r="B25" s="181">
        <v>0</v>
      </c>
      <c r="C25" s="182" t="s">
        <v>61</v>
      </c>
      <c r="D25" s="181">
        <v>0</v>
      </c>
      <c r="E25" s="191"/>
      <c r="F25" s="190"/>
      <c r="G25" s="29"/>
      <c r="H25" s="29"/>
      <c r="I25" s="29"/>
    </row>
    <row r="26" s="166" customFormat="1" ht="16.5" customHeight="1" spans="1:9">
      <c r="A26" s="180" t="s">
        <v>62</v>
      </c>
      <c r="B26" s="181">
        <v>0</v>
      </c>
      <c r="C26" s="182" t="s">
        <v>63</v>
      </c>
      <c r="D26" s="181">
        <v>0</v>
      </c>
      <c r="E26" s="191"/>
      <c r="F26" s="190"/>
      <c r="G26" s="29"/>
      <c r="H26" s="29"/>
      <c r="I26" s="29"/>
    </row>
    <row r="27" s="166" customFormat="1" ht="16.5" customHeight="1" spans="1:9">
      <c r="A27" s="180" t="s">
        <v>64</v>
      </c>
      <c r="B27" s="181">
        <v>0</v>
      </c>
      <c r="C27" s="182" t="s">
        <v>65</v>
      </c>
      <c r="D27" s="181">
        <v>0</v>
      </c>
      <c r="E27" s="191"/>
      <c r="F27" s="190"/>
      <c r="G27" s="29"/>
      <c r="H27" s="29"/>
      <c r="I27" s="29"/>
    </row>
    <row r="28" s="166" customFormat="1" ht="16.5" customHeight="1" spans="1:9">
      <c r="A28" s="180" t="s">
        <v>66</v>
      </c>
      <c r="B28" s="181">
        <v>0</v>
      </c>
      <c r="C28" s="182" t="s">
        <v>67</v>
      </c>
      <c r="D28" s="181">
        <v>0</v>
      </c>
      <c r="E28" s="191"/>
      <c r="F28" s="190"/>
      <c r="G28" s="29"/>
      <c r="H28" s="29"/>
      <c r="I28" s="29"/>
    </row>
    <row r="29" s="166" customFormat="1" ht="16.5" customHeight="1" spans="1:9">
      <c r="A29" s="180" t="s">
        <v>68</v>
      </c>
      <c r="B29" s="184">
        <v>0</v>
      </c>
      <c r="C29" s="182" t="s">
        <v>69</v>
      </c>
      <c r="D29" s="184">
        <v>0</v>
      </c>
      <c r="E29" s="191"/>
      <c r="F29" s="190"/>
      <c r="G29" s="29"/>
      <c r="H29" s="29"/>
      <c r="I29" s="29"/>
    </row>
    <row r="30" s="166" customFormat="1" ht="16.5" customHeight="1" spans="1:9">
      <c r="A30" s="192"/>
      <c r="B30" s="193"/>
      <c r="C30" s="194" t="s">
        <v>70</v>
      </c>
      <c r="D30" s="186">
        <v>0</v>
      </c>
      <c r="E30" s="195"/>
      <c r="F30" s="196"/>
      <c r="G30" s="185"/>
      <c r="H30" s="29"/>
      <c r="I30" s="29"/>
    </row>
    <row r="31" s="166" customFormat="1" ht="16.5" customHeight="1" spans="1:9">
      <c r="A31" s="192"/>
      <c r="B31" s="190"/>
      <c r="C31" s="197" t="s">
        <v>71</v>
      </c>
      <c r="D31" s="184">
        <v>0</v>
      </c>
      <c r="E31" s="192"/>
      <c r="F31" s="190"/>
      <c r="G31" s="185"/>
      <c r="H31" s="29"/>
      <c r="I31" s="29"/>
    </row>
    <row r="32" s="166" customFormat="1" ht="16.5" customHeight="1" spans="1:9">
      <c r="A32" s="192"/>
      <c r="B32" s="190"/>
      <c r="C32" s="197" t="s">
        <v>72</v>
      </c>
      <c r="D32" s="184">
        <v>0</v>
      </c>
      <c r="E32" s="192"/>
      <c r="F32" s="190"/>
      <c r="G32" s="185"/>
      <c r="H32" s="29"/>
      <c r="I32" s="29"/>
    </row>
    <row r="33" ht="16.5" customHeight="1" spans="1:9">
      <c r="A33" s="192"/>
      <c r="B33" s="198"/>
      <c r="C33" s="199"/>
      <c r="D33" s="198"/>
      <c r="E33" s="199"/>
      <c r="F33" s="198"/>
      <c r="G33" s="185"/>
      <c r="H33" s="185"/>
      <c r="I33"/>
    </row>
    <row r="34" s="166" customFormat="1" ht="16.5" customHeight="1" spans="1:9">
      <c r="A34" s="180" t="s">
        <v>73</v>
      </c>
      <c r="B34" s="200">
        <v>20169266.34</v>
      </c>
      <c r="C34" s="201" t="s">
        <v>74</v>
      </c>
      <c r="D34" s="202">
        <v>20169266.34</v>
      </c>
      <c r="E34" s="203" t="s">
        <v>74</v>
      </c>
      <c r="F34" s="193">
        <v>20169266.34</v>
      </c>
      <c r="G34" s="185"/>
      <c r="H34" s="29"/>
      <c r="I34" s="29"/>
    </row>
    <row r="35" s="166" customFormat="1" ht="16.5" customHeight="1" spans="1:9">
      <c r="A35" s="180" t="s">
        <v>75</v>
      </c>
      <c r="B35" s="196">
        <v>0</v>
      </c>
      <c r="C35" s="182" t="s">
        <v>76</v>
      </c>
      <c r="D35" s="193"/>
      <c r="E35" s="180" t="s">
        <v>77</v>
      </c>
      <c r="F35" s="184"/>
      <c r="G35" s="185"/>
      <c r="H35" s="29"/>
      <c r="I35" s="29"/>
    </row>
    <row r="36" s="166" customFormat="1" ht="16.5" customHeight="1" spans="1:9">
      <c r="A36" s="180" t="s">
        <v>78</v>
      </c>
      <c r="B36" s="184">
        <v>0</v>
      </c>
      <c r="C36" s="182" t="s">
        <v>79</v>
      </c>
      <c r="D36" s="184"/>
      <c r="E36" s="180" t="s">
        <v>80</v>
      </c>
      <c r="F36" s="200"/>
      <c r="G36" s="204"/>
      <c r="H36" s="185"/>
      <c r="I36" s="185"/>
    </row>
    <row r="37" s="166" customFormat="1" ht="16.5" customHeight="1" spans="1:9">
      <c r="A37" s="205" t="s">
        <v>81</v>
      </c>
      <c r="B37" s="186">
        <v>0</v>
      </c>
      <c r="C37" s="182" t="s">
        <v>82</v>
      </c>
      <c r="D37" s="200"/>
      <c r="E37" s="180" t="s">
        <v>83</v>
      </c>
      <c r="F37" s="190"/>
      <c r="G37" s="185"/>
      <c r="H37" s="29"/>
      <c r="I37" s="29"/>
    </row>
    <row r="38" s="166" customFormat="1" ht="16.5" customHeight="1" spans="1:9">
      <c r="A38" s="205" t="s">
        <v>84</v>
      </c>
      <c r="B38" s="181">
        <v>0</v>
      </c>
      <c r="C38" s="182" t="s">
        <v>85</v>
      </c>
      <c r="D38" s="190"/>
      <c r="E38" s="29"/>
      <c r="F38" s="190"/>
      <c r="G38" s="185"/>
      <c r="H38" s="29"/>
      <c r="I38" s="29"/>
    </row>
    <row r="39" s="166" customFormat="1" ht="16.5" customHeight="1" spans="1:9">
      <c r="A39" s="180" t="s">
        <v>86</v>
      </c>
      <c r="B39" s="181">
        <v>0</v>
      </c>
      <c r="C39" s="182" t="s">
        <v>87</v>
      </c>
      <c r="D39" s="190"/>
      <c r="E39" s="29"/>
      <c r="F39" s="190"/>
      <c r="G39" s="29"/>
      <c r="H39" s="29"/>
      <c r="I39" s="29"/>
    </row>
    <row r="40" s="166" customFormat="1" ht="16.5" customHeight="1" spans="1:9">
      <c r="A40" s="205" t="s">
        <v>88</v>
      </c>
      <c r="B40" s="181">
        <v>0</v>
      </c>
      <c r="C40" s="182" t="s">
        <v>89</v>
      </c>
      <c r="D40" s="190"/>
      <c r="E40" s="192"/>
      <c r="F40" s="190"/>
      <c r="G40" s="29"/>
      <c r="H40" s="29"/>
      <c r="I40" s="29"/>
    </row>
    <row r="41" s="166" customFormat="1" ht="16.5" customHeight="1" spans="1:9">
      <c r="A41" s="205" t="s">
        <v>90</v>
      </c>
      <c r="B41" s="181">
        <v>0</v>
      </c>
      <c r="C41" s="182" t="s">
        <v>91</v>
      </c>
      <c r="D41" s="190"/>
      <c r="E41" s="192"/>
      <c r="F41" s="190"/>
      <c r="G41" s="29"/>
      <c r="H41" s="29"/>
      <c r="I41" s="29"/>
    </row>
    <row r="42" s="166" customFormat="1" ht="16.5" customHeight="1" spans="1:9">
      <c r="A42" s="180" t="s">
        <v>92</v>
      </c>
      <c r="B42" s="181">
        <v>0</v>
      </c>
      <c r="C42" s="182" t="s">
        <v>93</v>
      </c>
      <c r="D42" s="190"/>
      <c r="E42" s="192"/>
      <c r="F42" s="190"/>
      <c r="G42" s="29"/>
      <c r="H42" s="29"/>
      <c r="I42" s="29"/>
    </row>
    <row r="43" s="166" customFormat="1" ht="16.5" customHeight="1" spans="1:9">
      <c r="A43" s="180" t="s">
        <v>94</v>
      </c>
      <c r="B43" s="181">
        <v>0</v>
      </c>
      <c r="C43" s="182" t="s">
        <v>95</v>
      </c>
      <c r="D43" s="190"/>
      <c r="E43" s="192"/>
      <c r="F43" s="190"/>
      <c r="G43" s="29"/>
      <c r="H43" s="29"/>
      <c r="I43" s="29"/>
    </row>
    <row r="44" s="166" customFormat="1" ht="16.5" customHeight="1" spans="1:9">
      <c r="A44" s="180" t="s">
        <v>96</v>
      </c>
      <c r="B44" s="181">
        <v>0</v>
      </c>
      <c r="C44" s="182" t="s">
        <v>97</v>
      </c>
      <c r="D44" s="190"/>
      <c r="E44" s="192"/>
      <c r="F44" s="190"/>
      <c r="G44" s="29"/>
      <c r="H44" s="29"/>
      <c r="I44" s="29"/>
    </row>
    <row r="45" s="166" customFormat="1" ht="16.5" customHeight="1" spans="1:9">
      <c r="A45" s="180" t="s">
        <v>98</v>
      </c>
      <c r="B45" s="181">
        <v>0</v>
      </c>
      <c r="C45" s="182" t="s">
        <v>99</v>
      </c>
      <c r="D45" s="190"/>
      <c r="E45" s="192"/>
      <c r="F45" s="190"/>
      <c r="G45" s="29"/>
      <c r="H45" s="29"/>
      <c r="I45" s="29"/>
    </row>
    <row r="46" s="166" customFormat="1" ht="16.5" customHeight="1" spans="1:9">
      <c r="A46" s="180" t="s">
        <v>100</v>
      </c>
      <c r="B46" s="181">
        <v>0</v>
      </c>
      <c r="C46" s="182" t="s">
        <v>101</v>
      </c>
      <c r="D46" s="190"/>
      <c r="E46" s="192"/>
      <c r="F46" s="190"/>
      <c r="G46" s="29"/>
      <c r="H46" s="29"/>
      <c r="I46" s="29"/>
    </row>
    <row r="47" ht="16.5" customHeight="1" spans="1:9">
      <c r="A47"/>
      <c r="B47" s="181"/>
      <c r="C47" s="182" t="s">
        <v>102</v>
      </c>
      <c r="D47" s="198"/>
      <c r="E47" s="173"/>
      <c r="F47" s="198"/>
      <c r="G47"/>
      <c r="H47"/>
      <c r="I47"/>
    </row>
    <row r="48" ht="16.5" customHeight="1" spans="1:9">
      <c r="A48" s="206"/>
      <c r="B48" s="184"/>
      <c r="C48" s="182" t="s">
        <v>103</v>
      </c>
      <c r="D48" s="198"/>
      <c r="E48" s="192"/>
      <c r="F48" s="198"/>
      <c r="G48"/>
      <c r="H48"/>
      <c r="I48"/>
    </row>
    <row r="49" ht="16.5" customHeight="1" spans="1:9">
      <c r="A49" s="206"/>
      <c r="B49" s="200"/>
      <c r="C49" s="182" t="s">
        <v>104</v>
      </c>
      <c r="D49" s="198"/>
      <c r="E49" s="173"/>
      <c r="F49" s="198"/>
      <c r="G49"/>
      <c r="H49"/>
      <c r="I49"/>
    </row>
    <row r="50" ht="16.5" customHeight="1" spans="1:9">
      <c r="A50" s="206"/>
      <c r="B50" s="190"/>
      <c r="C50" s="182" t="s">
        <v>105</v>
      </c>
      <c r="D50" s="198"/>
      <c r="E50" s="173"/>
      <c r="F50" s="198"/>
      <c r="G50"/>
      <c r="H50"/>
      <c r="I50"/>
    </row>
    <row r="51" ht="16.5" customHeight="1" spans="1:9">
      <c r="A51" s="206"/>
      <c r="B51" s="190"/>
      <c r="C51" s="182" t="s">
        <v>106</v>
      </c>
      <c r="D51" s="198"/>
      <c r="E51" s="192"/>
      <c r="F51" s="198"/>
      <c r="G51"/>
      <c r="H51"/>
      <c r="I51"/>
    </row>
    <row r="52" ht="16.5" customHeight="1" spans="1:9">
      <c r="A52" s="206"/>
      <c r="B52" s="190"/>
      <c r="C52" s="182" t="s">
        <v>107</v>
      </c>
      <c r="D52" s="198"/>
      <c r="E52" s="192"/>
      <c r="F52" s="198"/>
      <c r="G52"/>
      <c r="H52"/>
      <c r="I52"/>
    </row>
    <row r="53" ht="16.5" customHeight="1" spans="1:9">
      <c r="A53" s="206"/>
      <c r="B53" s="190"/>
      <c r="C53" s="182" t="s">
        <v>108</v>
      </c>
      <c r="D53" s="198"/>
      <c r="E53" s="192"/>
      <c r="F53" s="198"/>
      <c r="G53"/>
      <c r="H53"/>
      <c r="I53"/>
    </row>
    <row r="54" ht="16.5" customHeight="1" spans="1:9">
      <c r="A54"/>
      <c r="B54" s="190"/>
      <c r="C54" s="182" t="s">
        <v>109</v>
      </c>
      <c r="D54" s="198"/>
      <c r="E54" s="192"/>
      <c r="F54" s="198"/>
      <c r="G54" s="185"/>
      <c r="H54" s="185"/>
      <c r="I54"/>
    </row>
    <row r="55" ht="16.5" customHeight="1" spans="1:9">
      <c r="A55" s="206"/>
      <c r="B55" s="190"/>
      <c r="C55" s="182" t="s">
        <v>110</v>
      </c>
      <c r="D55" s="190"/>
      <c r="E55" s="192"/>
      <c r="F55" s="207"/>
      <c r="G55" s="185"/>
      <c r="H55" s="185"/>
      <c r="I55"/>
    </row>
    <row r="56" ht="16.5" customHeight="1" spans="1:9">
      <c r="A56" s="206"/>
      <c r="B56" s="196"/>
      <c r="C56" s="182" t="s">
        <v>111</v>
      </c>
      <c r="D56" s="207"/>
      <c r="E56" s="192"/>
      <c r="F56" s="184"/>
      <c r="G56"/>
      <c r="H56"/>
      <c r="I56"/>
    </row>
    <row r="57" ht="16.5" customHeight="1" spans="1:9">
      <c r="A57" s="206"/>
      <c r="B57" s="184"/>
      <c r="C57" s="182" t="s">
        <v>112</v>
      </c>
      <c r="D57" s="184"/>
      <c r="E57" s="183"/>
      <c r="F57" s="184"/>
      <c r="G57"/>
      <c r="H57"/>
      <c r="I57"/>
    </row>
    <row r="58" ht="16.5" customHeight="1" spans="1:9">
      <c r="A58" s="206"/>
      <c r="B58" s="184"/>
      <c r="C58" s="182" t="s">
        <v>113</v>
      </c>
      <c r="D58" s="184"/>
      <c r="E58" s="183"/>
      <c r="F58" s="184"/>
      <c r="G58"/>
      <c r="H58"/>
      <c r="I58"/>
    </row>
    <row r="59" ht="16.5" customHeight="1" spans="1:9">
      <c r="A59" s="206"/>
      <c r="B59" s="184"/>
      <c r="C59" s="182" t="s">
        <v>114</v>
      </c>
      <c r="D59" s="184"/>
      <c r="E59" s="183"/>
      <c r="F59" s="184"/>
      <c r="G59"/>
      <c r="H59"/>
      <c r="I59"/>
    </row>
    <row r="60" ht="16.5" customHeight="1" spans="1:9">
      <c r="A60" s="208"/>
      <c r="B60" s="184"/>
      <c r="C60" s="182" t="s">
        <v>115</v>
      </c>
      <c r="D60" s="184"/>
      <c r="E60" s="183"/>
      <c r="F60" s="184"/>
      <c r="G60"/>
      <c r="H60"/>
      <c r="I60"/>
    </row>
    <row r="61" ht="16.5" customHeight="1" spans="1:9">
      <c r="A61" s="208"/>
      <c r="B61" s="184"/>
      <c r="C61" s="182" t="s">
        <v>116</v>
      </c>
      <c r="D61" s="184"/>
      <c r="E61" s="183"/>
      <c r="F61" s="184"/>
      <c r="G61"/>
      <c r="H61"/>
      <c r="I61"/>
    </row>
    <row r="62" ht="16.5" customHeight="1" spans="1:9">
      <c r="A62" s="208"/>
      <c r="B62" s="184"/>
      <c r="C62" s="182" t="s">
        <v>117</v>
      </c>
      <c r="D62" s="184"/>
      <c r="E62" s="183"/>
      <c r="F62" s="184"/>
      <c r="G62"/>
      <c r="H62"/>
      <c r="I62"/>
    </row>
    <row r="63" s="166" customFormat="1" ht="13.5" spans="1:9">
      <c r="A63" s="209" t="s">
        <v>118</v>
      </c>
      <c r="B63" s="184">
        <v>20169266.34</v>
      </c>
      <c r="C63" s="182" t="s">
        <v>119</v>
      </c>
      <c r="D63" s="184">
        <v>20169266.34</v>
      </c>
      <c r="E63" s="183" t="s">
        <v>119</v>
      </c>
      <c r="F63" s="190">
        <v>20169266.34</v>
      </c>
      <c r="G63" s="29"/>
      <c r="H63" s="29"/>
      <c r="I63" s="29"/>
    </row>
  </sheetData>
  <sheetProtection formatCells="0" formatColumns="0" formatRows="0"/>
  <mergeCells count="2">
    <mergeCell ref="A2:F2"/>
    <mergeCell ref="C4:F4"/>
  </mergeCells>
  <printOptions horizontalCentered="1"/>
  <pageMargins left="0" right="0" top="0" bottom="0.393700787401575" header="0.393700787401575" footer="0.196850393700787"/>
  <pageSetup paperSize="9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O11" sqref="L11:O11"/>
    </sheetView>
  </sheetViews>
  <sheetFormatPr defaultColWidth="9" defaultRowHeight="11.25"/>
  <cols>
    <col min="1" max="1" width="5.5" style="2" customWidth="1"/>
    <col min="2" max="2" width="5.125" style="2" customWidth="1"/>
    <col min="3" max="3" width="5.875" style="2" customWidth="1"/>
    <col min="4" max="4" width="8.5" style="2" customWidth="1"/>
    <col min="5" max="5" width="15.125" style="2" customWidth="1"/>
    <col min="6" max="20" width="4.875" style="2" customWidth="1"/>
    <col min="21" max="21" width="5.375" style="2" customWidth="1"/>
    <col min="22" max="24" width="4.875" style="2" customWidth="1"/>
    <col min="25" max="25" width="8" style="2" customWidth="1"/>
    <col min="26" max="16384" width="9" style="2"/>
  </cols>
  <sheetData>
    <row r="1" ht="10.5" customHeight="1" spans="1:25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/>
      <c r="V1" s="5"/>
      <c r="W1" s="5"/>
      <c r="X1" s="3"/>
      <c r="Y1"/>
    </row>
    <row r="2" ht="16.5" customHeight="1" spans="1:25">
      <c r="A2" s="6" t="s">
        <v>266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/>
    </row>
    <row r="3" ht="25.5" customHeight="1" spans="1:25">
      <c r="A3" s="7" t="s">
        <v>134</v>
      </c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/>
      <c r="V3" s="8"/>
      <c r="W3" s="8"/>
      <c r="X3" s="25" t="s">
        <v>2</v>
      </c>
      <c r="Y3"/>
    </row>
    <row r="4" ht="20.1" customHeight="1" spans="1:25">
      <c r="A4" s="9" t="s">
        <v>121</v>
      </c>
      <c r="B4" s="9"/>
      <c r="C4" s="9"/>
      <c r="D4" s="10" t="s">
        <v>122</v>
      </c>
      <c r="E4" s="11" t="s">
        <v>123</v>
      </c>
      <c r="F4" s="12" t="s">
        <v>124</v>
      </c>
      <c r="G4" s="12" t="s">
        <v>125</v>
      </c>
      <c r="H4" s="12"/>
      <c r="I4" s="12"/>
      <c r="J4" s="22"/>
      <c r="K4" s="10" t="s">
        <v>126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26" t="s">
        <v>127</v>
      </c>
      <c r="W4" s="10"/>
      <c r="X4" s="10"/>
      <c r="Y4" s="1"/>
    </row>
    <row r="5" ht="81" customHeight="1" spans="1:25">
      <c r="A5" s="12" t="s">
        <v>128</v>
      </c>
      <c r="B5" s="12" t="s">
        <v>129</v>
      </c>
      <c r="C5" s="12" t="s">
        <v>130</v>
      </c>
      <c r="D5" s="10"/>
      <c r="E5" s="11"/>
      <c r="F5" s="12"/>
      <c r="G5" s="13" t="s">
        <v>132</v>
      </c>
      <c r="H5" s="14" t="s">
        <v>187</v>
      </c>
      <c r="I5" s="14" t="s">
        <v>188</v>
      </c>
      <c r="J5" s="14" t="s">
        <v>189</v>
      </c>
      <c r="K5" s="13" t="s">
        <v>132</v>
      </c>
      <c r="L5" s="14" t="s">
        <v>187</v>
      </c>
      <c r="M5" s="14" t="s">
        <v>188</v>
      </c>
      <c r="N5" s="14" t="s">
        <v>189</v>
      </c>
      <c r="O5" s="23" t="s">
        <v>190</v>
      </c>
      <c r="P5" s="23" t="s">
        <v>191</v>
      </c>
      <c r="Q5" s="23" t="s">
        <v>192</v>
      </c>
      <c r="R5" s="23" t="s">
        <v>193</v>
      </c>
      <c r="S5" s="10" t="s">
        <v>194</v>
      </c>
      <c r="T5" s="10" t="s">
        <v>195</v>
      </c>
      <c r="U5" s="27" t="s">
        <v>196</v>
      </c>
      <c r="V5" s="13" t="s">
        <v>132</v>
      </c>
      <c r="W5" s="10" t="s">
        <v>197</v>
      </c>
      <c r="X5" s="10" t="s">
        <v>198</v>
      </c>
      <c r="Y5" s="1"/>
    </row>
    <row r="6" ht="18" customHeight="1" spans="1:25">
      <c r="A6" s="15" t="s">
        <v>131</v>
      </c>
      <c r="B6" s="15" t="s">
        <v>131</v>
      </c>
      <c r="C6" s="15" t="s">
        <v>131</v>
      </c>
      <c r="D6" s="16" t="s">
        <v>131</v>
      </c>
      <c r="E6" s="16" t="s">
        <v>131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28">
        <v>16</v>
      </c>
      <c r="V6" s="16">
        <v>17</v>
      </c>
      <c r="W6" s="16">
        <v>18</v>
      </c>
      <c r="X6" s="16">
        <v>19</v>
      </c>
      <c r="Y6"/>
    </row>
    <row r="7" s="1" customFormat="1" ht="23.25" customHeight="1" spans="1:24">
      <c r="A7" s="17"/>
      <c r="B7" s="17"/>
      <c r="C7" s="17"/>
      <c r="D7" s="17"/>
      <c r="E7" s="18"/>
      <c r="F7" s="19"/>
      <c r="G7" s="20"/>
      <c r="H7" s="21"/>
      <c r="I7" s="21"/>
      <c r="J7" s="21"/>
      <c r="K7" s="21"/>
      <c r="L7" s="21"/>
      <c r="M7" s="19"/>
      <c r="N7" s="24"/>
      <c r="O7" s="20"/>
      <c r="P7" s="21"/>
      <c r="Q7" s="21"/>
      <c r="R7" s="19"/>
      <c r="S7" s="24"/>
      <c r="T7" s="24"/>
      <c r="U7" s="24"/>
      <c r="V7" s="20"/>
      <c r="W7" s="21"/>
      <c r="X7" s="19"/>
    </row>
    <row r="8" ht="23.2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/>
      <c r="W8" s="1"/>
      <c r="X8" s="1"/>
      <c r="Y8" s="1"/>
    </row>
    <row r="9" ht="23.25" customHeight="1" spans="1:25">
      <c r="A9" s="1"/>
      <c r="B9"/>
      <c r="C9" s="1"/>
      <c r="D9" s="1"/>
      <c r="E9" s="1"/>
      <c r="F9" s="1"/>
      <c r="G9" s="1"/>
      <c r="H9" s="1"/>
      <c r="I9"/>
      <c r="J9"/>
      <c r="K9"/>
      <c r="L9"/>
      <c r="M9"/>
      <c r="N9"/>
      <c r="O9"/>
      <c r="P9" s="1"/>
      <c r="Q9" s="1"/>
      <c r="R9" s="1"/>
      <c r="S9" s="1"/>
      <c r="T9"/>
      <c r="U9"/>
      <c r="V9" s="1"/>
      <c r="W9"/>
      <c r="X9" s="1"/>
      <c r="Y9" s="1"/>
    </row>
    <row r="10" ht="23.25" customHeight="1" spans="1:25">
      <c r="A10"/>
      <c r="B10"/>
      <c r="C10"/>
      <c r="D10"/>
      <c r="E10" s="1"/>
      <c r="F10"/>
      <c r="G10" s="1"/>
      <c r="H10" s="1"/>
      <c r="I10" s="1"/>
      <c r="J10"/>
      <c r="K10" s="1"/>
      <c r="L10"/>
      <c r="M10"/>
      <c r="N10"/>
      <c r="O10"/>
      <c r="P10"/>
      <c r="Q10"/>
      <c r="R10"/>
      <c r="S10"/>
      <c r="T10"/>
      <c r="U10"/>
      <c r="V10" s="1"/>
      <c r="W10"/>
      <c r="X10" s="1"/>
      <c r="Y10"/>
    </row>
    <row r="11" ht="23.25" customHeight="1" spans="1:25">
      <c r="A11"/>
      <c r="B11"/>
      <c r="C11"/>
      <c r="D11"/>
      <c r="E11"/>
      <c r="F11"/>
      <c r="G11" s="1"/>
      <c r="H11" s="1"/>
      <c r="I11" s="1"/>
      <c r="J11"/>
      <c r="K11"/>
      <c r="L11"/>
      <c r="M11"/>
      <c r="N11"/>
      <c r="O11"/>
      <c r="P11"/>
      <c r="Q11"/>
      <c r="R11"/>
      <c r="S11" s="1"/>
      <c r="T11"/>
      <c r="U11"/>
      <c r="V11"/>
      <c r="W11"/>
      <c r="X11" s="1"/>
      <c r="Y11" s="1"/>
    </row>
    <row r="12" ht="23.25" customHeight="1" spans="1:25">
      <c r="A12"/>
      <c r="B12"/>
      <c r="C12"/>
      <c r="D12"/>
      <c r="E12"/>
      <c r="F12" s="1"/>
      <c r="G12" s="1"/>
      <c r="H12"/>
      <c r="I12" s="1"/>
      <c r="J12" s="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ht="20.1" customHeight="1" spans="1: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ht="20.1" customHeight="1" spans="1: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ht="20.1" customHeight="1" spans="1: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ht="20.1" customHeight="1" spans="1:25">
      <c r="A16"/>
      <c r="B16"/>
      <c r="C16"/>
      <c r="D16"/>
      <c r="E16"/>
      <c r="F16"/>
      <c r="G16"/>
      <c r="H16"/>
      <c r="I16"/>
      <c r="J16"/>
      <c r="K16" s="1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ht="20.1" customHeight="1" spans="1: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ht="20.1" customHeight="1" spans="1: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ht="20.1" customHeight="1" spans="1: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ht="20.1" customHeight="1" spans="1: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1"/>
      <c r="Q20"/>
      <c r="R20"/>
      <c r="S20"/>
      <c r="T20"/>
      <c r="U20"/>
      <c r="V20"/>
      <c r="W20"/>
      <c r="X20"/>
      <c r="Y20"/>
    </row>
  </sheetData>
  <sheetProtection formatCells="0" formatColumns="0" formatRows="0"/>
  <mergeCells count="7">
    <mergeCell ref="A2:X2"/>
    <mergeCell ref="G4:J4"/>
    <mergeCell ref="K4:U4"/>
    <mergeCell ref="V4:X4"/>
    <mergeCell ref="D4:D5"/>
    <mergeCell ref="E4:E5"/>
    <mergeCell ref="F4:F5"/>
  </mergeCells>
  <printOptions horizontalCentered="1"/>
  <pageMargins left="0.196850393700787" right="0.196850393700787" top="0.196850393700787" bottom="0.393700787401575" header="0.393700787401575" footer="0.196850393700787"/>
  <pageSetup paperSize="9" fitToHeight="99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showGridLines="0" showZeros="0" workbookViewId="0">
      <selection activeCell="F10" sqref="F10"/>
    </sheetView>
  </sheetViews>
  <sheetFormatPr defaultColWidth="9" defaultRowHeight="11.25"/>
  <cols>
    <col min="1" max="1" width="5.5" style="2" customWidth="1"/>
    <col min="2" max="2" width="5.125" style="2" customWidth="1"/>
    <col min="3" max="3" width="5.875" style="2" customWidth="1"/>
    <col min="4" max="4" width="8.5" style="2" customWidth="1"/>
    <col min="5" max="5" width="15.125" style="2" customWidth="1"/>
    <col min="6" max="9" width="16.375" style="2" customWidth="1"/>
    <col min="10" max="10" width="8" style="2" customWidth="1"/>
    <col min="11" max="16384" width="9" style="2"/>
  </cols>
  <sheetData>
    <row r="1" ht="10.5" customHeight="1" spans="1:10">
      <c r="A1" s="3"/>
      <c r="B1"/>
      <c r="C1" s="4"/>
      <c r="D1" s="4"/>
      <c r="E1" s="4"/>
      <c r="F1" s="4"/>
      <c r="G1" s="4"/>
      <c r="H1" s="5"/>
      <c r="I1" s="5"/>
      <c r="J1"/>
    </row>
    <row r="2" ht="16.5" customHeight="1" spans="1:10">
      <c r="A2" s="6" t="s">
        <v>120</v>
      </c>
      <c r="B2" s="6"/>
      <c r="C2" s="6"/>
      <c r="D2" s="6"/>
      <c r="E2" s="6"/>
      <c r="F2" s="6"/>
      <c r="G2" s="6"/>
      <c r="H2" s="6"/>
      <c r="I2" s="6"/>
      <c r="J2"/>
    </row>
    <row r="3" ht="25.5" customHeight="1" spans="1:10">
      <c r="A3" s="7"/>
      <c r="B3"/>
      <c r="C3" s="4"/>
      <c r="D3" s="4"/>
      <c r="E3" s="4"/>
      <c r="F3" s="4"/>
      <c r="G3" s="4"/>
      <c r="H3" s="8"/>
      <c r="I3" s="154" t="s">
        <v>2</v>
      </c>
      <c r="J3"/>
    </row>
    <row r="4" ht="20.1" customHeight="1" spans="1:10">
      <c r="A4" s="9" t="s">
        <v>121</v>
      </c>
      <c r="B4" s="9"/>
      <c r="C4" s="9"/>
      <c r="D4" s="10" t="s">
        <v>122</v>
      </c>
      <c r="E4" s="11" t="s">
        <v>123</v>
      </c>
      <c r="F4" s="12" t="s">
        <v>124</v>
      </c>
      <c r="G4" s="155" t="s">
        <v>125</v>
      </c>
      <c r="H4" s="156" t="s">
        <v>126</v>
      </c>
      <c r="I4" s="156" t="s">
        <v>127</v>
      </c>
      <c r="J4" s="1"/>
    </row>
    <row r="5" ht="30.75" customHeight="1" spans="1:10">
      <c r="A5" s="12" t="s">
        <v>128</v>
      </c>
      <c r="B5" s="12" t="s">
        <v>129</v>
      </c>
      <c r="C5" s="12" t="s">
        <v>130</v>
      </c>
      <c r="D5" s="10"/>
      <c r="E5" s="11"/>
      <c r="F5" s="12"/>
      <c r="G5" s="157"/>
      <c r="H5" s="158"/>
      <c r="I5" s="158"/>
      <c r="J5" s="1"/>
    </row>
    <row r="6" ht="18" customHeight="1" spans="1:10">
      <c r="A6" s="15" t="s">
        <v>131</v>
      </c>
      <c r="B6" s="15" t="s">
        <v>131</v>
      </c>
      <c r="C6" s="15" t="s">
        <v>131</v>
      </c>
      <c r="D6" s="16" t="s">
        <v>131</v>
      </c>
      <c r="E6" s="16" t="s">
        <v>131</v>
      </c>
      <c r="F6" s="16">
        <v>1</v>
      </c>
      <c r="G6" s="16">
        <v>2</v>
      </c>
      <c r="H6" s="16">
        <v>6</v>
      </c>
      <c r="I6" s="16">
        <v>17</v>
      </c>
      <c r="J6"/>
    </row>
    <row r="7" s="1" customFormat="1" ht="12" spans="1:9">
      <c r="A7" s="17"/>
      <c r="B7" s="17"/>
      <c r="C7" s="18"/>
      <c r="D7" s="17"/>
      <c r="E7" s="18" t="s">
        <v>132</v>
      </c>
      <c r="F7" s="162">
        <v>20169266.34</v>
      </c>
      <c r="G7" s="163">
        <v>16555060.34</v>
      </c>
      <c r="H7" s="164">
        <v>3614206</v>
      </c>
      <c r="I7" s="165"/>
    </row>
    <row r="8" ht="24" spans="1:10">
      <c r="A8" s="17"/>
      <c r="B8" s="17"/>
      <c r="C8" s="18"/>
      <c r="D8" s="17" t="s">
        <v>133</v>
      </c>
      <c r="E8" s="18" t="s">
        <v>134</v>
      </c>
      <c r="F8" s="162">
        <v>20169266.34</v>
      </c>
      <c r="G8" s="163">
        <v>16555060.34</v>
      </c>
      <c r="H8" s="164">
        <v>3614206</v>
      </c>
      <c r="I8" s="165"/>
      <c r="J8" s="1"/>
    </row>
    <row r="9" ht="24" spans="1:10">
      <c r="A9" s="17"/>
      <c r="B9" s="17"/>
      <c r="C9" s="18"/>
      <c r="D9" s="17" t="s">
        <v>135</v>
      </c>
      <c r="E9" s="18" t="s">
        <v>136</v>
      </c>
      <c r="F9" s="162">
        <v>20169266.34</v>
      </c>
      <c r="G9" s="163">
        <v>16555060.34</v>
      </c>
      <c r="H9" s="164">
        <v>3614206</v>
      </c>
      <c r="I9" s="165"/>
      <c r="J9" s="1"/>
    </row>
    <row r="10" ht="13.5" spans="1:10">
      <c r="A10" s="17" t="s">
        <v>137</v>
      </c>
      <c r="B10" s="17" t="s">
        <v>138</v>
      </c>
      <c r="C10" s="18">
        <v>1</v>
      </c>
      <c r="D10" s="17" t="s">
        <v>53</v>
      </c>
      <c r="E10" s="18" t="s">
        <v>139</v>
      </c>
      <c r="F10" s="162">
        <v>9535000.8</v>
      </c>
      <c r="G10" s="163">
        <v>9166794.8</v>
      </c>
      <c r="H10" s="164">
        <v>368206</v>
      </c>
      <c r="I10" s="165"/>
      <c r="J10"/>
    </row>
    <row r="11" ht="24" spans="1:10">
      <c r="A11" s="17"/>
      <c r="B11" s="17"/>
      <c r="C11" s="18">
        <v>2</v>
      </c>
      <c r="D11" s="17" t="s">
        <v>53</v>
      </c>
      <c r="E11" s="18" t="s">
        <v>140</v>
      </c>
      <c r="F11" s="162">
        <v>3246000</v>
      </c>
      <c r="G11" s="163">
        <v>0</v>
      </c>
      <c r="H11" s="164">
        <v>3246000</v>
      </c>
      <c r="I11" s="165"/>
      <c r="J11" s="1"/>
    </row>
    <row r="12" ht="36" spans="1:10">
      <c r="A12" s="17" t="s">
        <v>141</v>
      </c>
      <c r="B12" s="17" t="s">
        <v>142</v>
      </c>
      <c r="C12" s="18">
        <v>5</v>
      </c>
      <c r="D12" s="17" t="s">
        <v>53</v>
      </c>
      <c r="E12" s="18" t="s">
        <v>143</v>
      </c>
      <c r="F12" s="162">
        <v>1024470.4</v>
      </c>
      <c r="G12" s="163">
        <v>1024470.4</v>
      </c>
      <c r="H12" s="164">
        <v>0</v>
      </c>
      <c r="I12" s="165"/>
      <c r="J12"/>
    </row>
    <row r="13" ht="13.5" spans="1:10">
      <c r="A13" s="17" t="s">
        <v>144</v>
      </c>
      <c r="B13" s="17" t="s">
        <v>138</v>
      </c>
      <c r="C13" s="18">
        <v>1</v>
      </c>
      <c r="D13" s="17" t="s">
        <v>53</v>
      </c>
      <c r="E13" s="18" t="s">
        <v>145</v>
      </c>
      <c r="F13" s="162">
        <v>480220.5</v>
      </c>
      <c r="G13" s="163">
        <v>480220.5</v>
      </c>
      <c r="H13" s="164">
        <v>0</v>
      </c>
      <c r="I13" s="165"/>
      <c r="J13"/>
    </row>
    <row r="14" ht="13.5" spans="1:10">
      <c r="A14" s="17" t="s">
        <v>146</v>
      </c>
      <c r="B14" s="17" t="s">
        <v>147</v>
      </c>
      <c r="C14" s="18">
        <v>1</v>
      </c>
      <c r="D14" s="17" t="s">
        <v>53</v>
      </c>
      <c r="E14" s="18" t="s">
        <v>148</v>
      </c>
      <c r="F14" s="162">
        <v>5883574.64</v>
      </c>
      <c r="G14" s="163">
        <v>5883574.64</v>
      </c>
      <c r="H14" s="164">
        <v>0</v>
      </c>
      <c r="I14" s="165"/>
      <c r="J14"/>
    </row>
    <row r="15" ht="13.5" spans="1:10">
      <c r="A15"/>
      <c r="B15"/>
      <c r="C15"/>
      <c r="D15"/>
      <c r="E15"/>
      <c r="F15"/>
      <c r="G15"/>
      <c r="H15"/>
      <c r="I15"/>
      <c r="J15"/>
    </row>
    <row r="16" ht="13.5" spans="1:10">
      <c r="A16"/>
      <c r="B16"/>
      <c r="C16"/>
      <c r="D16"/>
      <c r="E16"/>
      <c r="F16"/>
      <c r="G16"/>
      <c r="H16" s="1"/>
      <c r="I16"/>
      <c r="J16"/>
    </row>
    <row r="17" ht="13.5" spans="1:10">
      <c r="A17"/>
      <c r="B17"/>
      <c r="C17"/>
      <c r="D17"/>
      <c r="E17"/>
      <c r="F17"/>
      <c r="G17"/>
      <c r="H17"/>
      <c r="I17"/>
      <c r="J17"/>
    </row>
    <row r="18" ht="13.5" spans="1:10">
      <c r="A18"/>
      <c r="B18"/>
      <c r="C18"/>
      <c r="D18"/>
      <c r="E18"/>
      <c r="F18"/>
      <c r="G18"/>
      <c r="H18"/>
      <c r="I18"/>
      <c r="J18"/>
    </row>
    <row r="19" ht="20.1" customHeight="1" spans="1:10">
      <c r="A19"/>
      <c r="B19"/>
      <c r="C19"/>
      <c r="D19"/>
      <c r="E19"/>
      <c r="F19"/>
      <c r="G19"/>
      <c r="H19"/>
      <c r="I19"/>
      <c r="J19"/>
    </row>
    <row r="20" ht="20.1" customHeight="1" spans="1:10">
      <c r="A20"/>
      <c r="B20"/>
      <c r="C20"/>
      <c r="D20"/>
      <c r="E20"/>
      <c r="F20"/>
      <c r="G20"/>
      <c r="H20"/>
      <c r="I20"/>
      <c r="J20"/>
    </row>
  </sheetData>
  <sheetProtection formatCells="0" formatColumns="0" formatRows="0"/>
  <mergeCells count="7">
    <mergeCell ref="A2:I2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196850393700787" bottom="0.393700787401575" header="0.393700787401575" footer="0.196850393700787"/>
  <pageSetup paperSize="9" fitToHeight="999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showGridLines="0" showZeros="0" workbookViewId="0">
      <selection activeCell="F24" sqref="F24"/>
    </sheetView>
  </sheetViews>
  <sheetFormatPr defaultColWidth="9" defaultRowHeight="11.25"/>
  <cols>
    <col min="1" max="1" width="5.5" style="2" customWidth="1"/>
    <col min="2" max="2" width="5.125" style="2" customWidth="1"/>
    <col min="3" max="3" width="8.5" style="2" customWidth="1"/>
    <col min="4" max="4" width="26.25" style="2" customWidth="1"/>
    <col min="5" max="7" width="16.375" style="2" customWidth="1"/>
    <col min="8" max="8" width="8" style="2" customWidth="1"/>
    <col min="9" max="16384" width="9" style="2"/>
  </cols>
  <sheetData>
    <row r="1" ht="10.5" customHeight="1" spans="1:19">
      <c r="A1" s="3"/>
      <c r="B1"/>
      <c r="C1" s="4"/>
      <c r="D1" s="4"/>
      <c r="E1" s="4"/>
      <c r="F1" s="4"/>
      <c r="G1" s="5"/>
      <c r="H1"/>
      <c r="I1"/>
      <c r="J1"/>
      <c r="K1"/>
      <c r="L1"/>
      <c r="M1"/>
      <c r="N1"/>
      <c r="O1"/>
      <c r="P1"/>
      <c r="Q1"/>
      <c r="R1"/>
      <c r="S1"/>
    </row>
    <row r="2" ht="16.5" customHeight="1" spans="1:19">
      <c r="A2" s="6" t="s">
        <v>149</v>
      </c>
      <c r="B2" s="6"/>
      <c r="C2" s="6"/>
      <c r="D2" s="6"/>
      <c r="E2" s="6"/>
      <c r="F2" s="6"/>
      <c r="G2" s="6"/>
      <c r="H2"/>
      <c r="I2"/>
      <c r="J2"/>
      <c r="K2"/>
      <c r="L2"/>
      <c r="M2"/>
      <c r="N2"/>
      <c r="O2"/>
      <c r="P2"/>
      <c r="Q2"/>
      <c r="R2"/>
      <c r="S2"/>
    </row>
    <row r="3" ht="25.5" customHeight="1" spans="1:19">
      <c r="A3" s="7"/>
      <c r="B3"/>
      <c r="C3" s="4"/>
      <c r="D3" s="4"/>
      <c r="E3" s="4"/>
      <c r="F3" s="4"/>
      <c r="G3" s="154" t="s">
        <v>2</v>
      </c>
      <c r="H3"/>
      <c r="I3"/>
      <c r="J3"/>
      <c r="K3"/>
      <c r="L3"/>
      <c r="M3"/>
      <c r="N3"/>
      <c r="O3"/>
      <c r="P3"/>
      <c r="Q3"/>
      <c r="R3"/>
      <c r="S3"/>
    </row>
    <row r="4" ht="20.1" customHeight="1" spans="1:19">
      <c r="A4" s="9" t="s">
        <v>121</v>
      </c>
      <c r="B4" s="9"/>
      <c r="C4" s="10" t="s">
        <v>122</v>
      </c>
      <c r="D4" s="11" t="s">
        <v>150</v>
      </c>
      <c r="E4" s="12" t="s">
        <v>132</v>
      </c>
      <c r="F4" s="155" t="s">
        <v>151</v>
      </c>
      <c r="G4" s="156" t="s">
        <v>152</v>
      </c>
      <c r="H4" s="1"/>
      <c r="I4"/>
      <c r="J4"/>
      <c r="K4"/>
      <c r="L4"/>
      <c r="M4"/>
      <c r="N4"/>
      <c r="O4"/>
      <c r="P4"/>
      <c r="Q4"/>
      <c r="R4"/>
      <c r="S4"/>
    </row>
    <row r="5" ht="30.75" customHeight="1" spans="1:19">
      <c r="A5" s="12" t="s">
        <v>128</v>
      </c>
      <c r="B5" s="12" t="s">
        <v>129</v>
      </c>
      <c r="C5" s="10"/>
      <c r="D5" s="11"/>
      <c r="E5" s="12"/>
      <c r="F5" s="157"/>
      <c r="G5" s="158"/>
      <c r="H5" s="1"/>
      <c r="I5"/>
      <c r="J5"/>
      <c r="K5"/>
      <c r="L5"/>
      <c r="M5"/>
      <c r="N5"/>
      <c r="O5"/>
      <c r="P5"/>
      <c r="Q5"/>
      <c r="R5"/>
      <c r="S5"/>
    </row>
    <row r="6" s="1" customFormat="1" ht="12" spans="1:7">
      <c r="A6" s="13"/>
      <c r="B6" s="13"/>
      <c r="C6" s="159"/>
      <c r="D6" s="13" t="s">
        <v>132</v>
      </c>
      <c r="E6" s="160">
        <v>16555060.34</v>
      </c>
      <c r="F6" s="160">
        <v>14669871.94</v>
      </c>
      <c r="G6" s="160">
        <v>1885188.4</v>
      </c>
    </row>
    <row r="7" ht="13.5" spans="1:19">
      <c r="A7" s="13"/>
      <c r="B7" s="13"/>
      <c r="C7" s="159" t="s">
        <v>133</v>
      </c>
      <c r="D7" s="13" t="s">
        <v>134</v>
      </c>
      <c r="E7" s="160">
        <v>16555060.34</v>
      </c>
      <c r="F7" s="160">
        <v>14669871.94</v>
      </c>
      <c r="G7" s="160">
        <v>1885188.4</v>
      </c>
      <c r="H7" s="1"/>
      <c r="I7"/>
      <c r="J7"/>
      <c r="K7"/>
      <c r="L7"/>
      <c r="M7"/>
      <c r="N7"/>
      <c r="O7"/>
      <c r="P7"/>
      <c r="Q7"/>
      <c r="R7"/>
      <c r="S7"/>
    </row>
    <row r="8" ht="13.5" spans="1:19">
      <c r="A8" s="13"/>
      <c r="B8" s="13"/>
      <c r="C8" s="159" t="s">
        <v>135</v>
      </c>
      <c r="D8" s="13" t="s">
        <v>136</v>
      </c>
      <c r="E8" s="160">
        <v>16555060.34</v>
      </c>
      <c r="F8" s="160">
        <v>14669871.94</v>
      </c>
      <c r="G8" s="160">
        <v>1885188.4</v>
      </c>
      <c r="H8" s="1"/>
      <c r="I8"/>
      <c r="J8"/>
      <c r="K8"/>
      <c r="L8"/>
      <c r="M8"/>
      <c r="N8"/>
      <c r="O8"/>
      <c r="P8"/>
      <c r="Q8"/>
      <c r="R8"/>
      <c r="S8"/>
    </row>
    <row r="9" ht="13.5" spans="1:19">
      <c r="A9" s="13">
        <v>301</v>
      </c>
      <c r="B9" s="13">
        <v>30101</v>
      </c>
      <c r="C9" s="159" t="s">
        <v>53</v>
      </c>
      <c r="D9" s="13" t="s">
        <v>153</v>
      </c>
      <c r="E9" s="160">
        <v>3452016</v>
      </c>
      <c r="F9" s="160">
        <v>3452016</v>
      </c>
      <c r="G9" s="160">
        <v>0</v>
      </c>
      <c r="H9"/>
      <c r="I9"/>
      <c r="J9"/>
      <c r="K9"/>
      <c r="L9"/>
      <c r="M9"/>
      <c r="N9"/>
      <c r="O9"/>
      <c r="P9"/>
      <c r="Q9"/>
      <c r="R9"/>
      <c r="S9"/>
    </row>
    <row r="10" ht="13.5" spans="1:19">
      <c r="A10" s="13">
        <v>301</v>
      </c>
      <c r="B10" s="13">
        <v>30101</v>
      </c>
      <c r="C10" s="159" t="s">
        <v>53</v>
      </c>
      <c r="D10" s="13" t="s">
        <v>154</v>
      </c>
      <c r="E10" s="160">
        <v>494400</v>
      </c>
      <c r="F10" s="160">
        <v>494400</v>
      </c>
      <c r="G10" s="160">
        <v>0</v>
      </c>
      <c r="H10" s="1"/>
      <c r="I10"/>
      <c r="J10"/>
      <c r="K10"/>
      <c r="L10"/>
      <c r="M10"/>
      <c r="N10"/>
      <c r="O10"/>
      <c r="P10"/>
      <c r="Q10"/>
      <c r="R10"/>
      <c r="S10"/>
    </row>
    <row r="11" ht="13.5" spans="1:19">
      <c r="A11" s="13">
        <v>301</v>
      </c>
      <c r="B11" s="13">
        <v>30101</v>
      </c>
      <c r="C11" s="159" t="s">
        <v>53</v>
      </c>
      <c r="D11" s="13" t="s">
        <v>155</v>
      </c>
      <c r="E11" s="160">
        <v>2135016</v>
      </c>
      <c r="F11" s="160">
        <v>2135016</v>
      </c>
      <c r="G11" s="160">
        <v>0</v>
      </c>
      <c r="H11"/>
      <c r="I11"/>
      <c r="J11"/>
      <c r="K11"/>
      <c r="L11"/>
      <c r="M11"/>
      <c r="N11"/>
      <c r="O11"/>
      <c r="P11"/>
      <c r="Q11"/>
      <c r="R11"/>
      <c r="S11"/>
    </row>
    <row r="12" ht="13.5" spans="1:19">
      <c r="A12" s="13">
        <v>301</v>
      </c>
      <c r="B12" s="13">
        <v>30101</v>
      </c>
      <c r="C12" s="159" t="s">
        <v>53</v>
      </c>
      <c r="D12" s="13" t="s">
        <v>156</v>
      </c>
      <c r="E12" s="160">
        <v>748800</v>
      </c>
      <c r="F12" s="160">
        <v>748800</v>
      </c>
      <c r="G12" s="160">
        <v>0</v>
      </c>
      <c r="H12"/>
      <c r="I12"/>
      <c r="J12"/>
      <c r="K12"/>
      <c r="L12"/>
      <c r="M12"/>
      <c r="N12"/>
      <c r="O12"/>
      <c r="P12"/>
      <c r="Q12"/>
      <c r="R12"/>
      <c r="S12"/>
    </row>
    <row r="13" ht="13.5" spans="1:19">
      <c r="A13" s="13">
        <v>301</v>
      </c>
      <c r="B13" s="13">
        <v>30101</v>
      </c>
      <c r="C13" s="159" t="s">
        <v>53</v>
      </c>
      <c r="D13" s="13" t="s">
        <v>157</v>
      </c>
      <c r="E13" s="160">
        <v>27000</v>
      </c>
      <c r="F13" s="160">
        <v>27000</v>
      </c>
      <c r="G13" s="160">
        <v>0</v>
      </c>
      <c r="H13"/>
      <c r="I13"/>
      <c r="J13"/>
      <c r="K13"/>
      <c r="L13"/>
      <c r="M13"/>
      <c r="N13"/>
      <c r="O13"/>
      <c r="P13"/>
      <c r="Q13"/>
      <c r="R13"/>
      <c r="S13"/>
    </row>
    <row r="14" ht="13.5" spans="1:19">
      <c r="A14" s="13">
        <v>301</v>
      </c>
      <c r="B14" s="13">
        <v>30101</v>
      </c>
      <c r="C14" s="159" t="s">
        <v>53</v>
      </c>
      <c r="D14" s="13" t="s">
        <v>158</v>
      </c>
      <c r="E14" s="160">
        <v>287668</v>
      </c>
      <c r="F14" s="160">
        <v>287668</v>
      </c>
      <c r="G14" s="160">
        <v>0</v>
      </c>
      <c r="H14"/>
      <c r="I14"/>
      <c r="J14"/>
      <c r="K14"/>
      <c r="L14"/>
      <c r="M14"/>
      <c r="N14"/>
      <c r="O14"/>
      <c r="P14"/>
      <c r="Q14"/>
      <c r="R14"/>
      <c r="S14"/>
    </row>
    <row r="15" ht="13.5" spans="1:19">
      <c r="A15" s="13">
        <v>301</v>
      </c>
      <c r="B15" s="13">
        <v>30101</v>
      </c>
      <c r="C15" s="159" t="s">
        <v>53</v>
      </c>
      <c r="D15" s="13" t="s">
        <v>159</v>
      </c>
      <c r="E15" s="160">
        <v>6840</v>
      </c>
      <c r="F15" s="160">
        <v>6840</v>
      </c>
      <c r="G15" s="160">
        <v>0</v>
      </c>
      <c r="H15"/>
      <c r="I15"/>
      <c r="J15"/>
      <c r="K15"/>
      <c r="L15"/>
      <c r="M15"/>
      <c r="N15"/>
      <c r="O15"/>
      <c r="P15"/>
      <c r="Q15"/>
      <c r="R15"/>
      <c r="S15"/>
    </row>
    <row r="16" ht="13.5" spans="1:19">
      <c r="A16" s="13">
        <v>301</v>
      </c>
      <c r="B16" s="13">
        <v>30102</v>
      </c>
      <c r="C16" s="159" t="s">
        <v>53</v>
      </c>
      <c r="D16" s="13" t="s">
        <v>160</v>
      </c>
      <c r="E16" s="160">
        <v>1024470.4</v>
      </c>
      <c r="F16" s="160">
        <v>1024470.4</v>
      </c>
      <c r="G16" s="160">
        <v>0</v>
      </c>
      <c r="H16"/>
      <c r="I16"/>
      <c r="J16"/>
      <c r="K16"/>
      <c r="L16"/>
      <c r="M16"/>
      <c r="N16"/>
      <c r="O16"/>
      <c r="P16"/>
      <c r="Q16"/>
      <c r="R16"/>
      <c r="S16"/>
    </row>
    <row r="17" ht="13.5" spans="1:19">
      <c r="A17" s="13">
        <v>301</v>
      </c>
      <c r="B17" s="13">
        <v>30102</v>
      </c>
      <c r="C17" s="159" t="s">
        <v>53</v>
      </c>
      <c r="D17" s="13" t="s">
        <v>161</v>
      </c>
      <c r="E17" s="160">
        <v>467414.62</v>
      </c>
      <c r="F17" s="160">
        <v>467414.62</v>
      </c>
      <c r="G17" s="160">
        <v>0</v>
      </c>
      <c r="H17"/>
      <c r="I17"/>
      <c r="J17"/>
      <c r="K17"/>
      <c r="L17"/>
      <c r="M17"/>
      <c r="N17"/>
      <c r="O17"/>
      <c r="P17"/>
      <c r="Q17"/>
      <c r="R17"/>
      <c r="S17"/>
    </row>
    <row r="18" ht="13.5" spans="1:19">
      <c r="A18" s="13">
        <v>301</v>
      </c>
      <c r="B18" s="13">
        <v>30102</v>
      </c>
      <c r="C18" s="159" t="s">
        <v>53</v>
      </c>
      <c r="D18" s="13" t="s">
        <v>162</v>
      </c>
      <c r="E18" s="160">
        <v>3078.6</v>
      </c>
      <c r="F18" s="160">
        <v>3078.6</v>
      </c>
      <c r="G18" s="160">
        <v>0</v>
      </c>
      <c r="H18"/>
      <c r="I18"/>
      <c r="J18"/>
      <c r="K18"/>
      <c r="L18"/>
      <c r="M18"/>
      <c r="N18"/>
      <c r="O18"/>
      <c r="P18"/>
      <c r="Q18"/>
      <c r="R18"/>
      <c r="S18"/>
    </row>
    <row r="19" ht="13.5" spans="1:19">
      <c r="A19" s="13">
        <v>301</v>
      </c>
      <c r="B19" s="13">
        <v>30102</v>
      </c>
      <c r="C19" s="159" t="s">
        <v>53</v>
      </c>
      <c r="D19" s="13" t="s">
        <v>163</v>
      </c>
      <c r="E19" s="160">
        <v>12805.88</v>
      </c>
      <c r="F19" s="160">
        <v>12805.88</v>
      </c>
      <c r="G19" s="160">
        <v>0</v>
      </c>
      <c r="H19"/>
      <c r="I19"/>
      <c r="J19"/>
      <c r="K19"/>
      <c r="L19"/>
      <c r="M19"/>
      <c r="N19"/>
      <c r="O19"/>
      <c r="P19"/>
      <c r="Q19"/>
      <c r="R19"/>
      <c r="S19"/>
    </row>
    <row r="20" ht="13.5" spans="1:19">
      <c r="A20" s="13">
        <v>301</v>
      </c>
      <c r="B20" s="13">
        <v>30103</v>
      </c>
      <c r="C20" s="159" t="s">
        <v>53</v>
      </c>
      <c r="D20" s="13" t="s">
        <v>164</v>
      </c>
      <c r="E20" s="160">
        <v>5883574.64</v>
      </c>
      <c r="F20" s="160">
        <v>5883574.64</v>
      </c>
      <c r="G20" s="160">
        <v>0</v>
      </c>
      <c r="H20"/>
      <c r="I20"/>
      <c r="J20"/>
      <c r="K20"/>
      <c r="L20"/>
      <c r="M20"/>
      <c r="N20"/>
      <c r="O20"/>
      <c r="P20"/>
      <c r="Q20"/>
      <c r="R20"/>
      <c r="S20"/>
    </row>
    <row r="21" ht="13.5" spans="1:19">
      <c r="A21" s="13">
        <v>301</v>
      </c>
      <c r="B21" s="13">
        <v>30199</v>
      </c>
      <c r="C21" s="159" t="s">
        <v>53</v>
      </c>
      <c r="D21" s="161" t="s">
        <v>165</v>
      </c>
      <c r="E21" s="160">
        <v>67920</v>
      </c>
      <c r="F21" s="160">
        <v>67920</v>
      </c>
      <c r="G21" s="160">
        <v>0</v>
      </c>
      <c r="H21"/>
      <c r="I21"/>
      <c r="J21"/>
      <c r="K21"/>
      <c r="L21"/>
      <c r="M21"/>
      <c r="N21"/>
      <c r="O21"/>
      <c r="P21"/>
      <c r="Q21"/>
      <c r="R21"/>
      <c r="S21"/>
    </row>
    <row r="22" ht="13.5" spans="1:19">
      <c r="A22" s="13">
        <v>302</v>
      </c>
      <c r="B22" s="13">
        <v>30201</v>
      </c>
      <c r="C22" s="159" t="s">
        <v>53</v>
      </c>
      <c r="D22" s="161" t="s">
        <v>166</v>
      </c>
      <c r="E22" s="160">
        <v>1000000</v>
      </c>
      <c r="F22" s="160">
        <v>0</v>
      </c>
      <c r="G22" s="160">
        <v>1000000</v>
      </c>
      <c r="H22"/>
      <c r="I22"/>
      <c r="J22"/>
      <c r="K22"/>
      <c r="L22"/>
      <c r="M22"/>
      <c r="N22"/>
      <c r="O22"/>
      <c r="P22"/>
      <c r="Q22"/>
      <c r="R22"/>
      <c r="S22"/>
    </row>
    <row r="23" ht="13.5" spans="1:19">
      <c r="A23" s="13">
        <v>302</v>
      </c>
      <c r="B23" s="13">
        <v>30201</v>
      </c>
      <c r="C23" s="159" t="s">
        <v>53</v>
      </c>
      <c r="D23" s="161" t="s">
        <v>167</v>
      </c>
      <c r="E23" s="160">
        <v>143034.8</v>
      </c>
      <c r="F23" s="160">
        <v>0</v>
      </c>
      <c r="G23" s="160">
        <v>143034.8</v>
      </c>
      <c r="H23"/>
      <c r="I23"/>
      <c r="J23"/>
      <c r="K23"/>
      <c r="L23"/>
      <c r="M23"/>
      <c r="N23"/>
      <c r="O23"/>
      <c r="P23"/>
      <c r="Q23"/>
      <c r="R23"/>
      <c r="S23"/>
    </row>
    <row r="24" ht="13.5" spans="1:19">
      <c r="A24" s="13">
        <v>302</v>
      </c>
      <c r="B24" s="13">
        <v>30205</v>
      </c>
      <c r="C24" s="159" t="s">
        <v>53</v>
      </c>
      <c r="D24" s="161" t="s">
        <v>168</v>
      </c>
      <c r="E24" s="160">
        <v>5433.6</v>
      </c>
      <c r="F24" s="160">
        <v>0</v>
      </c>
      <c r="G24" s="160">
        <v>5433.6</v>
      </c>
      <c r="H24"/>
      <c r="I24"/>
      <c r="J24"/>
      <c r="K24"/>
      <c r="L24"/>
      <c r="M24"/>
      <c r="N24"/>
      <c r="O24"/>
      <c r="P24"/>
      <c r="Q24"/>
      <c r="R24"/>
      <c r="S24"/>
    </row>
    <row r="25" ht="13.5" spans="1:19">
      <c r="A25" s="13">
        <v>302</v>
      </c>
      <c r="B25" s="13">
        <v>30299</v>
      </c>
      <c r="C25" s="159" t="s">
        <v>53</v>
      </c>
      <c r="D25" s="161" t="s">
        <v>169</v>
      </c>
      <c r="E25" s="160">
        <v>1800</v>
      </c>
      <c r="F25" s="160">
        <v>0</v>
      </c>
      <c r="G25" s="160">
        <v>1800</v>
      </c>
      <c r="H25"/>
      <c r="I25"/>
      <c r="J25"/>
      <c r="K25"/>
      <c r="L25"/>
      <c r="M25"/>
      <c r="N25"/>
      <c r="O25"/>
      <c r="P25"/>
      <c r="Q25"/>
      <c r="R25"/>
      <c r="S25"/>
    </row>
    <row r="26" ht="13.5" spans="1:19">
      <c r="A26" s="13">
        <v>302</v>
      </c>
      <c r="B26" s="13">
        <v>30299</v>
      </c>
      <c r="C26" s="159" t="s">
        <v>53</v>
      </c>
      <c r="D26" s="161" t="s">
        <v>170</v>
      </c>
      <c r="E26" s="160">
        <v>734920</v>
      </c>
      <c r="F26" s="160">
        <v>0</v>
      </c>
      <c r="G26" s="160">
        <v>734920</v>
      </c>
      <c r="H26"/>
      <c r="I26"/>
      <c r="J26"/>
      <c r="K26"/>
      <c r="L26"/>
      <c r="M26"/>
      <c r="N26"/>
      <c r="O26"/>
      <c r="P26"/>
      <c r="Q26"/>
      <c r="R26"/>
      <c r="S26"/>
    </row>
    <row r="27" ht="13.5" spans="1:19">
      <c r="A27" s="13">
        <v>309</v>
      </c>
      <c r="B27" s="13">
        <v>30901</v>
      </c>
      <c r="C27" s="159" t="s">
        <v>53</v>
      </c>
      <c r="D27" s="161" t="s">
        <v>171</v>
      </c>
      <c r="E27" s="160">
        <v>4867.8</v>
      </c>
      <c r="F27" s="160">
        <v>4867.8</v>
      </c>
      <c r="G27" s="160">
        <v>0</v>
      </c>
      <c r="H27"/>
      <c r="I27"/>
      <c r="J27"/>
      <c r="K27"/>
      <c r="L27"/>
      <c r="M27"/>
      <c r="N27"/>
      <c r="O27"/>
      <c r="P27"/>
      <c r="Q27"/>
      <c r="R27"/>
      <c r="S27"/>
    </row>
    <row r="28" ht="13.5" spans="1:19">
      <c r="A28" s="13">
        <v>309</v>
      </c>
      <c r="B28" s="13">
        <v>30901</v>
      </c>
      <c r="C28" s="159" t="s">
        <v>53</v>
      </c>
      <c r="D28" s="161" t="s">
        <v>172</v>
      </c>
      <c r="E28" s="160">
        <v>54000</v>
      </c>
      <c r="F28" s="160">
        <v>54000</v>
      </c>
      <c r="G28" s="160">
        <v>0</v>
      </c>
      <c r="H28"/>
      <c r="I28"/>
      <c r="J28"/>
      <c r="K28"/>
      <c r="L28"/>
      <c r="M28"/>
      <c r="N28"/>
      <c r="O28"/>
      <c r="P28"/>
      <c r="Q28"/>
      <c r="R28"/>
      <c r="S28"/>
    </row>
    <row r="29" ht="13.5" spans="1:19">
      <c r="A29"/>
      <c r="B29"/>
      <c r="C29"/>
      <c r="D29"/>
      <c r="E29">
        <f>E28+E25+E27</f>
        <v>60667.8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ht="13.5" spans="1:19">
      <c r="A30"/>
      <c r="B30"/>
      <c r="C30"/>
      <c r="D30"/>
      <c r="E30">
        <f>E21+E24</f>
        <v>73353.6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ht="13.5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sheetProtection formatCells="0" formatColumns="0" formatRows="0"/>
  <mergeCells count="6">
    <mergeCell ref="A2:G2"/>
    <mergeCell ref="C4:C5"/>
    <mergeCell ref="D4:D5"/>
    <mergeCell ref="E4:E5"/>
    <mergeCell ref="F4:F5"/>
    <mergeCell ref="G4:G5"/>
  </mergeCells>
  <printOptions horizontalCentered="1"/>
  <pageMargins left="0.196850393700787" right="0.196850393700787" top="0.196850393700787" bottom="0.393700787401575" header="0.393700787401575" footer="0.196850393700787"/>
  <pageSetup paperSize="9" fitToHeight="999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showGridLines="0" workbookViewId="0">
      <selection activeCell="G20" sqref="G20"/>
    </sheetView>
  </sheetViews>
  <sheetFormatPr defaultColWidth="8" defaultRowHeight="13.5" outlineLevelRow="7"/>
  <cols>
    <col min="1" max="1" width="8.25" style="137" customWidth="1"/>
    <col min="2" max="2" width="12" style="137" customWidth="1"/>
    <col min="3" max="20" width="8.625" style="136" customWidth="1"/>
    <col min="21" max="21" width="8.54166666666667" style="136"/>
    <col min="22" max="16383" width="8" style="136"/>
    <col min="16384" max="16384" width="8" style="138"/>
  </cols>
  <sheetData>
    <row r="1" s="136" customFormat="1" spans="1:16384">
      <c r="A1" s="137"/>
      <c r="B1" s="137"/>
      <c r="XFD1" s="138"/>
    </row>
    <row r="2" s="136" customFormat="1" ht="27" spans="1:11">
      <c r="A2" s="139"/>
      <c r="B2" s="139"/>
      <c r="E2" s="140"/>
      <c r="K2" s="140" t="s">
        <v>173</v>
      </c>
    </row>
    <row r="3" s="136" customFormat="1" ht="12.75" spans="1:19">
      <c r="A3" s="139"/>
      <c r="B3" s="139"/>
      <c r="C3" s="141"/>
      <c r="I3" s="141"/>
      <c r="S3" s="153" t="s">
        <v>174</v>
      </c>
    </row>
    <row r="4" s="136" customFormat="1" ht="21" customHeight="1" spans="1:20">
      <c r="A4" s="142" t="s">
        <v>175</v>
      </c>
      <c r="B4" s="142" t="s">
        <v>176</v>
      </c>
      <c r="C4" s="143" t="s">
        <v>177</v>
      </c>
      <c r="D4" s="143"/>
      <c r="E4" s="143"/>
      <c r="F4" s="143"/>
      <c r="G4" s="143"/>
      <c r="H4" s="143"/>
      <c r="I4" s="150" t="s">
        <v>178</v>
      </c>
      <c r="J4" s="143"/>
      <c r="K4" s="143"/>
      <c r="L4" s="143"/>
      <c r="M4" s="143"/>
      <c r="N4" s="143"/>
      <c r="O4" s="143" t="s">
        <v>179</v>
      </c>
      <c r="P4" s="143"/>
      <c r="Q4" s="143"/>
      <c r="R4" s="143"/>
      <c r="S4" s="143"/>
      <c r="T4" s="143"/>
    </row>
    <row r="5" s="136" customFormat="1" ht="18" customHeight="1" spans="1:20">
      <c r="A5" s="144"/>
      <c r="B5" s="144"/>
      <c r="C5" s="145" t="s">
        <v>132</v>
      </c>
      <c r="D5" s="145" t="s">
        <v>180</v>
      </c>
      <c r="E5" s="145" t="s">
        <v>181</v>
      </c>
      <c r="F5" s="145" t="s">
        <v>182</v>
      </c>
      <c r="G5" s="145"/>
      <c r="H5" s="145"/>
      <c r="I5" s="151" t="s">
        <v>132</v>
      </c>
      <c r="J5" s="145" t="s">
        <v>180</v>
      </c>
      <c r="K5" s="145" t="s">
        <v>181</v>
      </c>
      <c r="L5" s="145" t="s">
        <v>182</v>
      </c>
      <c r="M5" s="145"/>
      <c r="N5" s="145"/>
      <c r="O5" s="145" t="s">
        <v>132</v>
      </c>
      <c r="P5" s="145" t="s">
        <v>180</v>
      </c>
      <c r="Q5" s="145" t="s">
        <v>181</v>
      </c>
      <c r="R5" s="145" t="s">
        <v>182</v>
      </c>
      <c r="S5" s="145"/>
      <c r="T5" s="145"/>
    </row>
    <row r="6" s="136" customFormat="1" ht="30.75" customHeight="1" spans="1:20">
      <c r="A6" s="146"/>
      <c r="B6" s="146"/>
      <c r="C6" s="145"/>
      <c r="D6" s="145"/>
      <c r="E6" s="145"/>
      <c r="F6" s="145" t="s">
        <v>183</v>
      </c>
      <c r="G6" s="145" t="s">
        <v>184</v>
      </c>
      <c r="H6" s="145" t="s">
        <v>185</v>
      </c>
      <c r="I6" s="151"/>
      <c r="J6" s="145"/>
      <c r="K6" s="145"/>
      <c r="L6" s="145" t="s">
        <v>183</v>
      </c>
      <c r="M6" s="145" t="s">
        <v>184</v>
      </c>
      <c r="N6" s="145" t="s">
        <v>185</v>
      </c>
      <c r="O6" s="145"/>
      <c r="P6" s="145"/>
      <c r="Q6" s="145"/>
      <c r="R6" s="145" t="s">
        <v>183</v>
      </c>
      <c r="S6" s="145" t="s">
        <v>184</v>
      </c>
      <c r="T6" s="145" t="s">
        <v>185</v>
      </c>
    </row>
    <row r="7" s="136" customFormat="1" ht="21" customHeight="1" spans="1:20">
      <c r="A7" s="147"/>
      <c r="B7" s="148" t="s">
        <v>132</v>
      </c>
      <c r="C7" s="149">
        <f t="shared" ref="C7:N7" si="0">SUM(C8:C8)</f>
        <v>53.38</v>
      </c>
      <c r="D7" s="149">
        <f t="shared" si="0"/>
        <v>0</v>
      </c>
      <c r="E7" s="149">
        <f t="shared" si="0"/>
        <v>6.5</v>
      </c>
      <c r="F7" s="149">
        <f t="shared" si="0"/>
        <v>46.88</v>
      </c>
      <c r="G7" s="149">
        <f t="shared" si="0"/>
        <v>24.88</v>
      </c>
      <c r="H7" s="149">
        <f t="shared" si="0"/>
        <v>22</v>
      </c>
      <c r="I7" s="152">
        <f t="shared" si="0"/>
        <v>28.5</v>
      </c>
      <c r="J7" s="152">
        <f t="shared" si="0"/>
        <v>0</v>
      </c>
      <c r="K7" s="152">
        <f t="shared" si="0"/>
        <v>6.5</v>
      </c>
      <c r="L7" s="152">
        <f t="shared" si="0"/>
        <v>22</v>
      </c>
      <c r="M7" s="152">
        <f t="shared" si="0"/>
        <v>0</v>
      </c>
      <c r="N7" s="152">
        <f t="shared" si="0"/>
        <v>22</v>
      </c>
      <c r="O7" s="149">
        <f t="shared" ref="O7:T7" si="1">(I7-C7)/C7</f>
        <v>-0.466092169351817</v>
      </c>
      <c r="P7" s="149" t="e">
        <f t="shared" si="1"/>
        <v>#DIV/0!</v>
      </c>
      <c r="Q7" s="149">
        <f t="shared" si="1"/>
        <v>0</v>
      </c>
      <c r="R7" s="149">
        <f t="shared" si="1"/>
        <v>-0.530716723549488</v>
      </c>
      <c r="S7" s="149">
        <f t="shared" si="1"/>
        <v>-1</v>
      </c>
      <c r="T7" s="149">
        <f t="shared" si="1"/>
        <v>0</v>
      </c>
    </row>
    <row r="8" s="136" customFormat="1" ht="21" customHeight="1" spans="1:20">
      <c r="A8" s="147"/>
      <c r="B8" s="148"/>
      <c r="C8" s="149">
        <f>SUM(D8:F8)</f>
        <v>53.38</v>
      </c>
      <c r="D8" s="149">
        <v>0</v>
      </c>
      <c r="E8" s="149">
        <v>6.5</v>
      </c>
      <c r="F8" s="149">
        <f>SUM(G8:H8)</f>
        <v>46.88</v>
      </c>
      <c r="G8" s="149">
        <v>24.88</v>
      </c>
      <c r="H8" s="149">
        <v>22</v>
      </c>
      <c r="I8" s="152">
        <f>SUM(J8:L8)</f>
        <v>28.5</v>
      </c>
      <c r="J8" s="149">
        <v>0</v>
      </c>
      <c r="K8" s="149">
        <v>6.5</v>
      </c>
      <c r="L8" s="149">
        <f>SUM(M8:N8)</f>
        <v>22</v>
      </c>
      <c r="M8" s="149">
        <v>0</v>
      </c>
      <c r="N8" s="149">
        <v>22</v>
      </c>
      <c r="O8" s="149">
        <f t="shared" ref="O8:T8" si="2">(I8-C8)/C8</f>
        <v>-0.466092169351817</v>
      </c>
      <c r="P8" s="149" t="e">
        <f t="shared" si="2"/>
        <v>#DIV/0!</v>
      </c>
      <c r="Q8" s="149">
        <f t="shared" si="2"/>
        <v>0</v>
      </c>
      <c r="R8" s="149">
        <f t="shared" si="2"/>
        <v>-0.530716723549488</v>
      </c>
      <c r="S8" s="149">
        <f t="shared" si="2"/>
        <v>-1</v>
      </c>
      <c r="T8" s="149">
        <f t="shared" si="2"/>
        <v>0</v>
      </c>
    </row>
  </sheetData>
  <sheetProtection formatCells="0" formatColumns="0" formatRows="0"/>
  <mergeCells count="17">
    <mergeCell ref="C4:H4"/>
    <mergeCell ref="I4:N4"/>
    <mergeCell ref="O4:T4"/>
    <mergeCell ref="F5:H5"/>
    <mergeCell ref="L5:N5"/>
    <mergeCell ref="R5:T5"/>
    <mergeCell ref="A4:A6"/>
    <mergeCell ref="B4:B6"/>
    <mergeCell ref="C5:C6"/>
    <mergeCell ref="D5:D6"/>
    <mergeCell ref="E5:E6"/>
    <mergeCell ref="I5:I6"/>
    <mergeCell ref="J5:J6"/>
    <mergeCell ref="K5:K6"/>
    <mergeCell ref="O5:O6"/>
    <mergeCell ref="P5:P6"/>
    <mergeCell ref="Q5:Q6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K13" sqref="K13"/>
    </sheetView>
  </sheetViews>
  <sheetFormatPr defaultColWidth="9" defaultRowHeight="11.25"/>
  <cols>
    <col min="1" max="1" width="5.5" style="2" customWidth="1"/>
    <col min="2" max="2" width="5.125" style="2" customWidth="1"/>
    <col min="3" max="3" width="5.875" style="2" customWidth="1"/>
    <col min="4" max="4" width="8.5" style="2" customWidth="1"/>
    <col min="5" max="5" width="15.125" style="2" customWidth="1"/>
    <col min="6" max="20" width="4.875" style="2" customWidth="1"/>
    <col min="21" max="21" width="5.375" style="2" customWidth="1"/>
    <col min="22" max="24" width="4.875" style="2" customWidth="1"/>
    <col min="25" max="25" width="8" style="2" customWidth="1"/>
    <col min="26" max="16384" width="9" style="2"/>
  </cols>
  <sheetData>
    <row r="1" ht="10.5" customHeight="1" spans="1:25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/>
      <c r="V1" s="5"/>
      <c r="W1" s="5"/>
      <c r="X1" s="3"/>
      <c r="Y1"/>
    </row>
    <row r="2" ht="16.5" customHeight="1" spans="1:25">
      <c r="A2" s="6" t="s">
        <v>186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/>
    </row>
    <row r="3" ht="25.5" customHeight="1" spans="1:25">
      <c r="A3" s="7"/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/>
      <c r="V3" s="8"/>
      <c r="W3" s="8"/>
      <c r="X3" s="25" t="s">
        <v>2</v>
      </c>
      <c r="Y3"/>
    </row>
    <row r="4" ht="20.1" customHeight="1" spans="1:25">
      <c r="A4" s="9" t="s">
        <v>121</v>
      </c>
      <c r="B4" s="9"/>
      <c r="C4" s="9"/>
      <c r="D4" s="10" t="s">
        <v>122</v>
      </c>
      <c r="E4" s="11" t="s">
        <v>123</v>
      </c>
      <c r="F4" s="12" t="s">
        <v>124</v>
      </c>
      <c r="G4" s="12" t="s">
        <v>125</v>
      </c>
      <c r="H4" s="12"/>
      <c r="I4" s="12"/>
      <c r="J4" s="22"/>
      <c r="K4" s="10" t="s">
        <v>126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26" t="s">
        <v>127</v>
      </c>
      <c r="W4" s="10"/>
      <c r="X4" s="10"/>
      <c r="Y4" s="1"/>
    </row>
    <row r="5" ht="81" customHeight="1" spans="1:25">
      <c r="A5" s="12" t="s">
        <v>128</v>
      </c>
      <c r="B5" s="12" t="s">
        <v>129</v>
      </c>
      <c r="C5" s="12" t="s">
        <v>130</v>
      </c>
      <c r="D5" s="10"/>
      <c r="E5" s="11"/>
      <c r="F5" s="12"/>
      <c r="G5" s="13" t="s">
        <v>132</v>
      </c>
      <c r="H5" s="14" t="s">
        <v>187</v>
      </c>
      <c r="I5" s="14" t="s">
        <v>188</v>
      </c>
      <c r="J5" s="14" t="s">
        <v>189</v>
      </c>
      <c r="K5" s="13" t="s">
        <v>132</v>
      </c>
      <c r="L5" s="14" t="s">
        <v>187</v>
      </c>
      <c r="M5" s="14" t="s">
        <v>188</v>
      </c>
      <c r="N5" s="14" t="s">
        <v>189</v>
      </c>
      <c r="O5" s="23" t="s">
        <v>190</v>
      </c>
      <c r="P5" s="23" t="s">
        <v>191</v>
      </c>
      <c r="Q5" s="23" t="s">
        <v>192</v>
      </c>
      <c r="R5" s="23" t="s">
        <v>193</v>
      </c>
      <c r="S5" s="10" t="s">
        <v>194</v>
      </c>
      <c r="T5" s="10" t="s">
        <v>195</v>
      </c>
      <c r="U5" s="27" t="s">
        <v>196</v>
      </c>
      <c r="V5" s="13" t="s">
        <v>132</v>
      </c>
      <c r="W5" s="10" t="s">
        <v>197</v>
      </c>
      <c r="X5" s="10" t="s">
        <v>198</v>
      </c>
      <c r="Y5" s="1"/>
    </row>
    <row r="6" ht="18" customHeight="1" spans="1:25">
      <c r="A6" s="15" t="s">
        <v>131</v>
      </c>
      <c r="B6" s="15" t="s">
        <v>131</v>
      </c>
      <c r="C6" s="15" t="s">
        <v>131</v>
      </c>
      <c r="D6" s="16" t="s">
        <v>131</v>
      </c>
      <c r="E6" s="16" t="s">
        <v>131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28">
        <v>16</v>
      </c>
      <c r="V6" s="16">
        <v>17</v>
      </c>
      <c r="W6" s="16">
        <v>18</v>
      </c>
      <c r="X6" s="16">
        <v>19</v>
      </c>
      <c r="Y6"/>
    </row>
    <row r="7" s="1" customFormat="1" ht="23.25" customHeight="1" spans="1:24">
      <c r="A7" s="17"/>
      <c r="B7" s="17"/>
      <c r="C7" s="17"/>
      <c r="D7" s="17"/>
      <c r="E7" s="18"/>
      <c r="F7" s="132"/>
      <c r="G7" s="133"/>
      <c r="H7" s="134"/>
      <c r="I7" s="134"/>
      <c r="J7" s="134"/>
      <c r="K7" s="134"/>
      <c r="L7" s="134"/>
      <c r="M7" s="132"/>
      <c r="N7" s="135"/>
      <c r="O7" s="133"/>
      <c r="P7" s="134"/>
      <c r="Q7" s="134"/>
      <c r="R7" s="132"/>
      <c r="S7" s="135"/>
      <c r="T7" s="135"/>
      <c r="U7" s="135"/>
      <c r="V7" s="133"/>
      <c r="W7" s="134"/>
      <c r="X7" s="132"/>
    </row>
    <row r="8" ht="23.2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/>
      <c r="W8" s="1"/>
      <c r="X8" s="1"/>
      <c r="Y8" s="1"/>
    </row>
    <row r="9" ht="23.25" customHeight="1" spans="1:25">
      <c r="A9" s="1"/>
      <c r="B9"/>
      <c r="C9" s="1"/>
      <c r="D9" s="1"/>
      <c r="E9" s="1"/>
      <c r="F9" s="1"/>
      <c r="G9" s="1"/>
      <c r="H9" s="1"/>
      <c r="I9"/>
      <c r="J9"/>
      <c r="K9"/>
      <c r="L9"/>
      <c r="M9"/>
      <c r="N9"/>
      <c r="O9"/>
      <c r="P9" s="1"/>
      <c r="Q9" s="1"/>
      <c r="R9" s="1"/>
      <c r="S9" s="1"/>
      <c r="T9"/>
      <c r="U9"/>
      <c r="V9" s="1"/>
      <c r="W9"/>
      <c r="X9" s="1"/>
      <c r="Y9" s="1"/>
    </row>
    <row r="10" ht="23.25" customHeight="1" spans="1:25">
      <c r="A10"/>
      <c r="B10"/>
      <c r="C10"/>
      <c r="D10"/>
      <c r="E10" s="1"/>
      <c r="F10"/>
      <c r="G10" s="1"/>
      <c r="H10" s="1"/>
      <c r="I10" s="1"/>
      <c r="J10"/>
      <c r="K10" s="1"/>
      <c r="L10"/>
      <c r="M10"/>
      <c r="N10"/>
      <c r="O10"/>
      <c r="P10"/>
      <c r="Q10"/>
      <c r="R10"/>
      <c r="S10"/>
      <c r="T10"/>
      <c r="U10"/>
      <c r="V10" s="1"/>
      <c r="W10"/>
      <c r="X10" s="1"/>
      <c r="Y10"/>
    </row>
    <row r="11" ht="23.25" customHeight="1" spans="1:25">
      <c r="A11"/>
      <c r="B11"/>
      <c r="C11"/>
      <c r="D11"/>
      <c r="E11"/>
      <c r="F11"/>
      <c r="G11" s="1"/>
      <c r="H11" s="1"/>
      <c r="I11" s="1"/>
      <c r="J11"/>
      <c r="K11"/>
      <c r="L11"/>
      <c r="M11"/>
      <c r="N11"/>
      <c r="O11"/>
      <c r="P11"/>
      <c r="Q11"/>
      <c r="R11"/>
      <c r="S11" s="1"/>
      <c r="T11"/>
      <c r="U11"/>
      <c r="V11"/>
      <c r="W11"/>
      <c r="X11" s="1"/>
      <c r="Y11" s="1"/>
    </row>
    <row r="12" ht="23.25" customHeight="1" spans="1:25">
      <c r="A12"/>
      <c r="B12"/>
      <c r="C12"/>
      <c r="D12"/>
      <c r="E12"/>
      <c r="F12" s="1"/>
      <c r="G12" s="1"/>
      <c r="H12"/>
      <c r="I12" s="1"/>
      <c r="J12" s="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ht="20.1" customHeight="1" spans="1: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ht="20.1" customHeight="1" spans="1: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ht="20.1" customHeight="1" spans="1: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ht="20.1" customHeight="1" spans="1:25">
      <c r="A16"/>
      <c r="B16"/>
      <c r="C16"/>
      <c r="D16"/>
      <c r="E16"/>
      <c r="F16"/>
      <c r="G16"/>
      <c r="H16"/>
      <c r="I16"/>
      <c r="J16"/>
      <c r="K16" s="1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ht="20.1" customHeight="1" spans="1: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ht="20.1" customHeight="1" spans="1: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ht="20.1" customHeight="1" spans="1: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ht="20.1" customHeight="1" spans="1: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1"/>
      <c r="Q20"/>
      <c r="R20"/>
      <c r="S20"/>
      <c r="T20"/>
      <c r="U20"/>
      <c r="V20"/>
      <c r="W20"/>
      <c r="X20"/>
      <c r="Y20"/>
    </row>
  </sheetData>
  <sheetProtection formatCells="0" formatColumns="0" formatRows="0"/>
  <mergeCells count="7">
    <mergeCell ref="A2:X2"/>
    <mergeCell ref="G4:J4"/>
    <mergeCell ref="K4:U4"/>
    <mergeCell ref="V4:X4"/>
    <mergeCell ref="D4:D5"/>
    <mergeCell ref="E4:E5"/>
    <mergeCell ref="F4:F5"/>
  </mergeCells>
  <printOptions horizontalCentered="1"/>
  <pageMargins left="0.196850393700787" right="0.196850393700787" top="0.196850393700787" bottom="0.393700787401575" header="0.393700787401575" footer="0.196850393700787"/>
  <pageSetup paperSize="9" fitToHeight="999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showGridLines="0" showZeros="0" workbookViewId="0">
      <selection activeCell="A1" sqref="A1"/>
    </sheetView>
  </sheetViews>
  <sheetFormatPr defaultColWidth="9" defaultRowHeight="11.25"/>
  <cols>
    <col min="1" max="1" width="40.75" style="2" customWidth="1"/>
    <col min="2" max="2" width="14.125" style="2" customWidth="1"/>
    <col min="3" max="3" width="27.75" style="2" customWidth="1"/>
    <col min="4" max="4" width="13.375" style="2" customWidth="1"/>
    <col min="5" max="5" width="24" style="2" customWidth="1"/>
    <col min="6" max="6" width="13" style="2" customWidth="1"/>
    <col min="7" max="16384" width="9" style="2"/>
  </cols>
  <sheetData>
    <row r="1" ht="12.6" customHeight="1" spans="1:9">
      <c r="A1" s="91"/>
      <c r="B1"/>
      <c r="C1"/>
      <c r="D1"/>
      <c r="E1"/>
      <c r="F1" s="92"/>
      <c r="G1"/>
      <c r="H1"/>
      <c r="I1"/>
    </row>
    <row r="2" ht="43.5" customHeight="1" spans="1:9">
      <c r="A2" s="93" t="s">
        <v>199</v>
      </c>
      <c r="B2" s="93"/>
      <c r="C2" s="93"/>
      <c r="D2" s="93"/>
      <c r="E2" s="93"/>
      <c r="F2" s="93"/>
      <c r="G2"/>
      <c r="H2"/>
      <c r="I2"/>
    </row>
    <row r="3" ht="12.6" customHeight="1" spans="1:9">
      <c r="A3"/>
      <c r="B3"/>
      <c r="C3"/>
      <c r="D3"/>
      <c r="E3"/>
      <c r="F3" s="94" t="s">
        <v>2</v>
      </c>
      <c r="G3"/>
      <c r="H3"/>
      <c r="I3"/>
    </row>
    <row r="4" ht="17.45" customHeight="1" spans="1:9">
      <c r="A4" s="95" t="s">
        <v>3</v>
      </c>
      <c r="B4" s="96"/>
      <c r="C4" s="97" t="s">
        <v>4</v>
      </c>
      <c r="D4" s="98"/>
      <c r="E4" s="98"/>
      <c r="F4" s="99"/>
      <c r="G4"/>
      <c r="H4"/>
      <c r="I4"/>
    </row>
    <row r="5" ht="17.45" customHeight="1" spans="1:9">
      <c r="A5" s="95" t="s">
        <v>5</v>
      </c>
      <c r="B5" s="100" t="s">
        <v>6</v>
      </c>
      <c r="C5" s="101" t="s">
        <v>7</v>
      </c>
      <c r="D5" s="100" t="s">
        <v>6</v>
      </c>
      <c r="E5" s="95" t="s">
        <v>8</v>
      </c>
      <c r="F5" s="100" t="s">
        <v>6</v>
      </c>
      <c r="G5" s="102"/>
      <c r="H5" s="102"/>
      <c r="I5" s="102"/>
    </row>
    <row r="6" s="1" customFormat="1" ht="16.5" customHeight="1" spans="1:9">
      <c r="A6" s="103" t="s">
        <v>9</v>
      </c>
      <c r="B6" s="104">
        <v>20169266.34</v>
      </c>
      <c r="C6" s="105" t="s">
        <v>10</v>
      </c>
      <c r="D6" s="104">
        <v>12781000.8</v>
      </c>
      <c r="E6" s="106" t="s">
        <v>11</v>
      </c>
      <c r="F6" s="107">
        <v>16555060.34</v>
      </c>
      <c r="H6" s="29"/>
      <c r="I6" s="29"/>
    </row>
    <row r="7" s="1" customFormat="1" ht="16.5" customHeight="1" spans="1:9">
      <c r="A7" s="103" t="s">
        <v>12</v>
      </c>
      <c r="B7" s="104">
        <v>20169266.34</v>
      </c>
      <c r="C7" s="105" t="s">
        <v>13</v>
      </c>
      <c r="D7" s="104">
        <v>0</v>
      </c>
      <c r="E7" s="106" t="s">
        <v>14</v>
      </c>
      <c r="F7" s="108">
        <v>14611004.14</v>
      </c>
      <c r="I7" s="29"/>
    </row>
    <row r="8" s="1" customFormat="1" ht="16.5" customHeight="1" spans="1:9">
      <c r="A8" s="103" t="s">
        <v>15</v>
      </c>
      <c r="B8" s="104">
        <v>20169266.34</v>
      </c>
      <c r="C8" s="105" t="s">
        <v>16</v>
      </c>
      <c r="D8" s="104">
        <v>0</v>
      </c>
      <c r="E8" s="106" t="s">
        <v>17</v>
      </c>
      <c r="F8" s="104">
        <v>1885188.4</v>
      </c>
      <c r="I8" s="29"/>
    </row>
    <row r="9" s="1" customFormat="1" ht="16.5" customHeight="1" spans="1:9">
      <c r="A9" s="103" t="s">
        <v>18</v>
      </c>
      <c r="B9" s="104">
        <v>0</v>
      </c>
      <c r="C9" s="105" t="s">
        <v>19</v>
      </c>
      <c r="D9" s="104">
        <v>0</v>
      </c>
      <c r="E9" s="106" t="s">
        <v>20</v>
      </c>
      <c r="F9" s="104">
        <v>58867.8</v>
      </c>
      <c r="I9" s="29"/>
    </row>
    <row r="10" s="1" customFormat="1" ht="16.5" customHeight="1" spans="1:9">
      <c r="A10" s="103" t="s">
        <v>21</v>
      </c>
      <c r="B10" s="104">
        <v>0</v>
      </c>
      <c r="C10" s="105" t="s">
        <v>22</v>
      </c>
      <c r="D10" s="104">
        <v>0</v>
      </c>
      <c r="E10" s="106" t="s">
        <v>23</v>
      </c>
      <c r="F10" s="107">
        <v>3614206</v>
      </c>
      <c r="I10" s="29"/>
    </row>
    <row r="11" s="1" customFormat="1" ht="16.5" customHeight="1" spans="1:9">
      <c r="A11" s="103" t="s">
        <v>24</v>
      </c>
      <c r="B11" s="104">
        <v>0</v>
      </c>
      <c r="C11" s="105" t="s">
        <v>25</v>
      </c>
      <c r="D11" s="104">
        <v>0</v>
      </c>
      <c r="E11" s="106" t="s">
        <v>14</v>
      </c>
      <c r="F11" s="108">
        <v>368206</v>
      </c>
      <c r="I11" s="29"/>
    </row>
    <row r="12" s="1" customFormat="1" ht="16.5" customHeight="1" spans="1:9">
      <c r="A12" s="103" t="s">
        <v>26</v>
      </c>
      <c r="B12" s="104">
        <v>0</v>
      </c>
      <c r="C12" s="105" t="s">
        <v>27</v>
      </c>
      <c r="D12" s="104">
        <v>0</v>
      </c>
      <c r="E12" s="106" t="s">
        <v>17</v>
      </c>
      <c r="F12" s="107">
        <v>3246000</v>
      </c>
      <c r="I12" s="29"/>
    </row>
    <row r="13" s="1" customFormat="1" ht="16.5" customHeight="1" spans="1:9">
      <c r="A13" s="103" t="s">
        <v>28</v>
      </c>
      <c r="B13" s="104">
        <v>0</v>
      </c>
      <c r="C13" s="105" t="s">
        <v>29</v>
      </c>
      <c r="D13" s="104">
        <v>1024470.4</v>
      </c>
      <c r="E13" s="106" t="s">
        <v>20</v>
      </c>
      <c r="F13" s="108">
        <v>0</v>
      </c>
      <c r="H13" s="29"/>
      <c r="I13" s="29"/>
    </row>
    <row r="14" s="1" customFormat="1" ht="16.5" customHeight="1" spans="1:6">
      <c r="A14" s="103" t="s">
        <v>30</v>
      </c>
      <c r="B14" s="104">
        <v>0</v>
      </c>
      <c r="C14" s="105" t="s">
        <v>31</v>
      </c>
      <c r="D14" s="104">
        <v>480220.5</v>
      </c>
      <c r="E14" s="106" t="s">
        <v>32</v>
      </c>
      <c r="F14" s="104">
        <v>0</v>
      </c>
    </row>
    <row r="15" s="1" customFormat="1" ht="16.5" customHeight="1" spans="1:6">
      <c r="A15" s="103" t="s">
        <v>33</v>
      </c>
      <c r="B15" s="104">
        <v>0</v>
      </c>
      <c r="C15" s="105" t="s">
        <v>34</v>
      </c>
      <c r="D15" s="104">
        <v>0</v>
      </c>
      <c r="E15" s="106" t="s">
        <v>35</v>
      </c>
      <c r="F15" s="104">
        <v>0</v>
      </c>
    </row>
    <row r="16" s="1" customFormat="1" ht="16.5" customHeight="1" spans="1:9">
      <c r="A16" s="103" t="s">
        <v>36</v>
      </c>
      <c r="B16" s="104">
        <v>0</v>
      </c>
      <c r="C16" s="105" t="s">
        <v>37</v>
      </c>
      <c r="D16" s="104">
        <v>0</v>
      </c>
      <c r="E16" s="106" t="s">
        <v>38</v>
      </c>
      <c r="F16" s="107">
        <v>0</v>
      </c>
      <c r="I16" s="29"/>
    </row>
    <row r="17" s="1" customFormat="1" ht="16.5" customHeight="1" spans="1:8">
      <c r="A17" s="103" t="s">
        <v>39</v>
      </c>
      <c r="B17" s="104">
        <v>0</v>
      </c>
      <c r="C17" s="105" t="s">
        <v>40</v>
      </c>
      <c r="D17" s="104">
        <v>0</v>
      </c>
      <c r="E17" s="106" t="s">
        <v>41</v>
      </c>
      <c r="F17" s="109">
        <v>0</v>
      </c>
      <c r="G17" s="110"/>
      <c r="H17" s="29"/>
    </row>
    <row r="18" s="1" customFormat="1" ht="16.5" customHeight="1" spans="1:6">
      <c r="A18" s="103" t="s">
        <v>42</v>
      </c>
      <c r="B18" s="104">
        <v>0</v>
      </c>
      <c r="C18" s="105" t="s">
        <v>43</v>
      </c>
      <c r="D18" s="104">
        <v>0</v>
      </c>
      <c r="E18" s="106" t="s">
        <v>44</v>
      </c>
      <c r="F18" s="107">
        <v>0</v>
      </c>
    </row>
    <row r="19" s="1" customFormat="1" ht="16.5" customHeight="1" spans="1:9">
      <c r="A19" s="103" t="s">
        <v>45</v>
      </c>
      <c r="B19" s="104">
        <v>0</v>
      </c>
      <c r="C19" s="105" t="s">
        <v>46</v>
      </c>
      <c r="D19" s="104">
        <v>0</v>
      </c>
      <c r="E19" s="106" t="s">
        <v>47</v>
      </c>
      <c r="F19" s="108">
        <v>0</v>
      </c>
      <c r="I19" s="29"/>
    </row>
    <row r="20" s="1" customFormat="1" ht="16.5" customHeight="1" spans="1:9">
      <c r="A20" s="103" t="s">
        <v>48</v>
      </c>
      <c r="B20" s="104">
        <v>0</v>
      </c>
      <c r="C20" s="105" t="s">
        <v>49</v>
      </c>
      <c r="D20" s="104">
        <v>0</v>
      </c>
      <c r="E20" s="106" t="s">
        <v>50</v>
      </c>
      <c r="F20" s="107">
        <v>0</v>
      </c>
      <c r="I20" s="29"/>
    </row>
    <row r="21" s="1" customFormat="1" ht="16.5" customHeight="1" spans="1:9">
      <c r="A21" s="103" t="s">
        <v>51</v>
      </c>
      <c r="B21" s="104">
        <v>0</v>
      </c>
      <c r="C21" s="105" t="s">
        <v>52</v>
      </c>
      <c r="D21" s="104">
        <v>0</v>
      </c>
      <c r="E21" s="106" t="s">
        <v>53</v>
      </c>
      <c r="F21" s="111"/>
      <c r="I21" s="29"/>
    </row>
    <row r="22" s="1" customFormat="1" ht="16.5" customHeight="1" spans="1:9">
      <c r="A22" s="103" t="s">
        <v>54</v>
      </c>
      <c r="B22" s="104">
        <v>0</v>
      </c>
      <c r="C22" s="105" t="s">
        <v>55</v>
      </c>
      <c r="D22" s="104">
        <v>0</v>
      </c>
      <c r="E22" s="106"/>
      <c r="F22" s="112"/>
      <c r="H22" s="29"/>
      <c r="I22" s="29"/>
    </row>
    <row r="23" s="1" customFormat="1" ht="16.5" customHeight="1" spans="1:9">
      <c r="A23" s="103" t="s">
        <v>56</v>
      </c>
      <c r="B23" s="104">
        <v>0</v>
      </c>
      <c r="C23" s="105" t="s">
        <v>57</v>
      </c>
      <c r="D23" s="104">
        <v>0</v>
      </c>
      <c r="E23" s="106"/>
      <c r="F23" s="112"/>
      <c r="G23" s="29"/>
      <c r="H23" s="29"/>
      <c r="I23" s="29"/>
    </row>
    <row r="24" s="1" customFormat="1" ht="16.5" customHeight="1" spans="1:9">
      <c r="A24" s="103" t="s">
        <v>58</v>
      </c>
      <c r="B24" s="104">
        <v>0</v>
      </c>
      <c r="C24" s="105" t="s">
        <v>59</v>
      </c>
      <c r="D24" s="104">
        <v>5883574.64</v>
      </c>
      <c r="E24" s="113"/>
      <c r="F24" s="112"/>
      <c r="G24" s="29"/>
      <c r="H24" s="29"/>
      <c r="I24" s="29"/>
    </row>
    <row r="25" s="1" customFormat="1" ht="16.5" customHeight="1" spans="1:9">
      <c r="A25" s="103" t="s">
        <v>60</v>
      </c>
      <c r="B25" s="104">
        <v>0</v>
      </c>
      <c r="C25" s="105" t="s">
        <v>61</v>
      </c>
      <c r="D25" s="104">
        <v>0</v>
      </c>
      <c r="E25" s="113"/>
      <c r="F25" s="112"/>
      <c r="G25" s="29"/>
      <c r="H25" s="29"/>
      <c r="I25" s="29"/>
    </row>
    <row r="26" s="1" customFormat="1" ht="16.5" customHeight="1" spans="1:9">
      <c r="A26" s="103" t="s">
        <v>62</v>
      </c>
      <c r="B26" s="104">
        <v>0</v>
      </c>
      <c r="C26" s="105" t="s">
        <v>63</v>
      </c>
      <c r="D26" s="104">
        <v>0</v>
      </c>
      <c r="E26" s="113"/>
      <c r="F26" s="112"/>
      <c r="G26" s="29"/>
      <c r="H26" s="29"/>
      <c r="I26" s="29"/>
    </row>
    <row r="27" s="1" customFormat="1" ht="16.5" customHeight="1" spans="1:9">
      <c r="A27" s="103" t="s">
        <v>64</v>
      </c>
      <c r="B27" s="104">
        <v>0</v>
      </c>
      <c r="C27" s="105" t="s">
        <v>65</v>
      </c>
      <c r="D27" s="104">
        <v>0</v>
      </c>
      <c r="E27" s="113"/>
      <c r="F27" s="112"/>
      <c r="G27" s="29"/>
      <c r="H27" s="29"/>
      <c r="I27" s="29"/>
    </row>
    <row r="28" s="1" customFormat="1" ht="16.5" customHeight="1" spans="1:9">
      <c r="A28" s="103" t="s">
        <v>66</v>
      </c>
      <c r="B28" s="104">
        <v>0</v>
      </c>
      <c r="C28" s="105" t="s">
        <v>67</v>
      </c>
      <c r="D28" s="104">
        <v>0</v>
      </c>
      <c r="E28" s="113"/>
      <c r="F28" s="112"/>
      <c r="G28" s="29"/>
      <c r="H28" s="29"/>
      <c r="I28" s="29"/>
    </row>
    <row r="29" s="1" customFormat="1" ht="16.5" customHeight="1" spans="1:9">
      <c r="A29" s="103" t="s">
        <v>68</v>
      </c>
      <c r="B29" s="107">
        <v>0</v>
      </c>
      <c r="C29" s="105" t="s">
        <v>69</v>
      </c>
      <c r="D29" s="107">
        <v>0</v>
      </c>
      <c r="E29" s="113"/>
      <c r="F29" s="112"/>
      <c r="G29" s="29"/>
      <c r="H29" s="29"/>
      <c r="I29" s="29"/>
    </row>
    <row r="30" s="1" customFormat="1" ht="16.5" customHeight="1" spans="1:9">
      <c r="A30" s="114"/>
      <c r="B30" s="115"/>
      <c r="C30" s="116" t="s">
        <v>70</v>
      </c>
      <c r="D30" s="108">
        <v>0</v>
      </c>
      <c r="E30" s="117"/>
      <c r="F30" s="118"/>
      <c r="H30" s="29"/>
      <c r="I30" s="29"/>
    </row>
    <row r="31" s="1" customFormat="1" ht="16.5" customHeight="1" spans="1:9">
      <c r="A31" s="114"/>
      <c r="B31" s="112"/>
      <c r="C31" s="119" t="s">
        <v>71</v>
      </c>
      <c r="D31" s="107">
        <v>0</v>
      </c>
      <c r="E31" s="114"/>
      <c r="F31" s="112"/>
      <c r="H31" s="29"/>
      <c r="I31" s="29"/>
    </row>
    <row r="32" s="1" customFormat="1" ht="16.5" customHeight="1" spans="1:9">
      <c r="A32" s="114"/>
      <c r="B32" s="112"/>
      <c r="C32" s="119" t="s">
        <v>72</v>
      </c>
      <c r="D32" s="107">
        <v>0</v>
      </c>
      <c r="E32" s="114"/>
      <c r="F32" s="112"/>
      <c r="H32" s="29"/>
      <c r="I32" s="29"/>
    </row>
    <row r="33" ht="16.5" customHeight="1" spans="1:9">
      <c r="A33" s="114"/>
      <c r="B33" s="120"/>
      <c r="C33" s="121"/>
      <c r="D33" s="120"/>
      <c r="E33" s="121"/>
      <c r="F33" s="120"/>
      <c r="G33" s="1"/>
      <c r="H33" s="1"/>
      <c r="I33"/>
    </row>
    <row r="34" s="1" customFormat="1" ht="16.5" customHeight="1" spans="1:9">
      <c r="A34" s="103" t="s">
        <v>73</v>
      </c>
      <c r="B34" s="122">
        <v>20169266.34</v>
      </c>
      <c r="C34" s="123" t="s">
        <v>74</v>
      </c>
      <c r="D34" s="124">
        <v>20169266.34</v>
      </c>
      <c r="E34" s="125" t="s">
        <v>74</v>
      </c>
      <c r="F34" s="115">
        <v>20169266.34</v>
      </c>
      <c r="H34" s="29"/>
      <c r="I34" s="29"/>
    </row>
    <row r="35" s="1" customFormat="1" ht="16.5" customHeight="1" spans="1:9">
      <c r="A35" s="103" t="s">
        <v>75</v>
      </c>
      <c r="B35" s="118">
        <v>0</v>
      </c>
      <c r="C35" s="105" t="s">
        <v>76</v>
      </c>
      <c r="D35" s="115"/>
      <c r="E35" s="103" t="s">
        <v>77</v>
      </c>
      <c r="F35" s="107"/>
      <c r="H35" s="29"/>
      <c r="I35" s="29"/>
    </row>
    <row r="36" s="1" customFormat="1" ht="16.5" customHeight="1" spans="1:7">
      <c r="A36" s="103" t="s">
        <v>78</v>
      </c>
      <c r="B36" s="107">
        <v>0</v>
      </c>
      <c r="C36" s="105" t="s">
        <v>79</v>
      </c>
      <c r="D36" s="107"/>
      <c r="E36" s="103" t="s">
        <v>80</v>
      </c>
      <c r="F36" s="122"/>
      <c r="G36" s="126"/>
    </row>
    <row r="37" s="1" customFormat="1" ht="16.5" customHeight="1" spans="1:9">
      <c r="A37" s="127" t="s">
        <v>81</v>
      </c>
      <c r="B37" s="108">
        <v>0</v>
      </c>
      <c r="C37" s="105" t="s">
        <v>82</v>
      </c>
      <c r="D37" s="122"/>
      <c r="E37" s="103" t="s">
        <v>83</v>
      </c>
      <c r="F37" s="112"/>
      <c r="H37" s="29"/>
      <c r="I37" s="29"/>
    </row>
    <row r="38" s="1" customFormat="1" ht="16.5" customHeight="1" spans="1:9">
      <c r="A38" s="127" t="s">
        <v>84</v>
      </c>
      <c r="B38" s="104">
        <v>0</v>
      </c>
      <c r="C38" s="105" t="s">
        <v>85</v>
      </c>
      <c r="D38" s="112"/>
      <c r="E38" s="29"/>
      <c r="F38" s="112"/>
      <c r="H38" s="29"/>
      <c r="I38" s="29"/>
    </row>
    <row r="39" s="1" customFormat="1" ht="16.5" customHeight="1" spans="1:9">
      <c r="A39" s="103" t="s">
        <v>86</v>
      </c>
      <c r="B39" s="104">
        <v>0</v>
      </c>
      <c r="C39" s="105" t="s">
        <v>87</v>
      </c>
      <c r="D39" s="112"/>
      <c r="E39" s="29"/>
      <c r="F39" s="112"/>
      <c r="G39" s="29"/>
      <c r="H39" s="29"/>
      <c r="I39" s="29"/>
    </row>
    <row r="40" s="1" customFormat="1" ht="16.5" customHeight="1" spans="1:9">
      <c r="A40" s="127" t="s">
        <v>88</v>
      </c>
      <c r="B40" s="104">
        <v>0</v>
      </c>
      <c r="C40" s="105" t="s">
        <v>89</v>
      </c>
      <c r="D40" s="112"/>
      <c r="E40" s="114"/>
      <c r="F40" s="112"/>
      <c r="G40" s="29"/>
      <c r="H40" s="29"/>
      <c r="I40" s="29"/>
    </row>
    <row r="41" s="1" customFormat="1" ht="16.5" customHeight="1" spans="1:9">
      <c r="A41" s="127" t="s">
        <v>90</v>
      </c>
      <c r="B41" s="104">
        <v>0</v>
      </c>
      <c r="C41" s="105" t="s">
        <v>91</v>
      </c>
      <c r="D41" s="112"/>
      <c r="E41" s="114"/>
      <c r="F41" s="112"/>
      <c r="G41" s="29"/>
      <c r="H41" s="29"/>
      <c r="I41" s="29"/>
    </row>
    <row r="42" s="1" customFormat="1" ht="16.5" customHeight="1" spans="1:9">
      <c r="A42" s="103" t="s">
        <v>92</v>
      </c>
      <c r="B42" s="104">
        <v>0</v>
      </c>
      <c r="C42" s="105" t="s">
        <v>93</v>
      </c>
      <c r="D42" s="112"/>
      <c r="E42" s="114"/>
      <c r="F42" s="112"/>
      <c r="G42" s="29"/>
      <c r="H42" s="29"/>
      <c r="I42" s="29"/>
    </row>
    <row r="43" s="1" customFormat="1" ht="16.5" customHeight="1" spans="1:9">
      <c r="A43" s="103" t="s">
        <v>94</v>
      </c>
      <c r="B43" s="104">
        <v>0</v>
      </c>
      <c r="C43" s="105" t="s">
        <v>95</v>
      </c>
      <c r="D43" s="112"/>
      <c r="E43" s="114"/>
      <c r="F43" s="112"/>
      <c r="G43" s="29"/>
      <c r="H43" s="29"/>
      <c r="I43" s="29"/>
    </row>
    <row r="44" s="1" customFormat="1" ht="16.5" customHeight="1" spans="1:9">
      <c r="A44" s="103" t="s">
        <v>96</v>
      </c>
      <c r="B44" s="104">
        <v>0</v>
      </c>
      <c r="C44" s="105" t="s">
        <v>97</v>
      </c>
      <c r="D44" s="112"/>
      <c r="E44" s="114"/>
      <c r="F44" s="112"/>
      <c r="G44" s="29"/>
      <c r="H44" s="29"/>
      <c r="I44" s="29"/>
    </row>
    <row r="45" s="1" customFormat="1" ht="16.5" customHeight="1" spans="1:9">
      <c r="A45" s="103" t="s">
        <v>98</v>
      </c>
      <c r="B45" s="104">
        <v>0</v>
      </c>
      <c r="C45" s="105" t="s">
        <v>99</v>
      </c>
      <c r="D45" s="112"/>
      <c r="E45" s="114"/>
      <c r="F45" s="112"/>
      <c r="G45" s="29"/>
      <c r="H45" s="29"/>
      <c r="I45" s="29"/>
    </row>
    <row r="46" s="1" customFormat="1" ht="16.5" customHeight="1" spans="1:9">
      <c r="A46" s="103" t="s">
        <v>100</v>
      </c>
      <c r="B46" s="104">
        <v>0</v>
      </c>
      <c r="C46" s="105" t="s">
        <v>101</v>
      </c>
      <c r="D46" s="112"/>
      <c r="E46" s="114"/>
      <c r="F46" s="112"/>
      <c r="G46" s="29"/>
      <c r="H46" s="29"/>
      <c r="I46" s="29"/>
    </row>
    <row r="47" ht="16.5" customHeight="1" spans="1:9">
      <c r="A47"/>
      <c r="B47" s="104"/>
      <c r="C47" s="105" t="s">
        <v>102</v>
      </c>
      <c r="D47" s="120"/>
      <c r="E47" s="96"/>
      <c r="F47" s="120"/>
      <c r="G47"/>
      <c r="H47"/>
      <c r="I47"/>
    </row>
    <row r="48" ht="16.5" customHeight="1" spans="1:9">
      <c r="A48" s="128"/>
      <c r="B48" s="107"/>
      <c r="C48" s="105" t="s">
        <v>103</v>
      </c>
      <c r="D48" s="120"/>
      <c r="E48" s="114"/>
      <c r="F48" s="120"/>
      <c r="G48"/>
      <c r="H48"/>
      <c r="I48"/>
    </row>
    <row r="49" ht="16.5" customHeight="1" spans="1:9">
      <c r="A49" s="128"/>
      <c r="B49" s="122"/>
      <c r="C49" s="105" t="s">
        <v>104</v>
      </c>
      <c r="D49" s="120"/>
      <c r="E49" s="96"/>
      <c r="F49" s="120"/>
      <c r="G49"/>
      <c r="H49"/>
      <c r="I49"/>
    </row>
    <row r="50" ht="16.5" customHeight="1" spans="1:9">
      <c r="A50" s="128"/>
      <c r="B50" s="112"/>
      <c r="C50" s="105" t="s">
        <v>105</v>
      </c>
      <c r="D50" s="120"/>
      <c r="E50" s="96"/>
      <c r="F50" s="120"/>
      <c r="G50"/>
      <c r="H50"/>
      <c r="I50"/>
    </row>
    <row r="51" ht="16.5" customHeight="1" spans="1:9">
      <c r="A51" s="128"/>
      <c r="B51" s="112"/>
      <c r="C51" s="105" t="s">
        <v>106</v>
      </c>
      <c r="D51" s="120"/>
      <c r="E51" s="114"/>
      <c r="F51" s="120"/>
      <c r="G51"/>
      <c r="H51"/>
      <c r="I51"/>
    </row>
    <row r="52" ht="16.5" customHeight="1" spans="1:9">
      <c r="A52" s="128"/>
      <c r="B52" s="112"/>
      <c r="C52" s="105" t="s">
        <v>107</v>
      </c>
      <c r="D52" s="120"/>
      <c r="E52" s="114"/>
      <c r="F52" s="120"/>
      <c r="G52"/>
      <c r="H52"/>
      <c r="I52"/>
    </row>
    <row r="53" ht="16.5" customHeight="1" spans="1:9">
      <c r="A53" s="128"/>
      <c r="B53" s="112"/>
      <c r="C53" s="105" t="s">
        <v>108</v>
      </c>
      <c r="D53" s="120"/>
      <c r="E53" s="114"/>
      <c r="F53" s="120"/>
      <c r="G53"/>
      <c r="H53"/>
      <c r="I53"/>
    </row>
    <row r="54" ht="16.5" customHeight="1" spans="1:9">
      <c r="A54"/>
      <c r="B54" s="112"/>
      <c r="C54" s="105" t="s">
        <v>109</v>
      </c>
      <c r="D54" s="120"/>
      <c r="E54" s="114"/>
      <c r="F54" s="120"/>
      <c r="G54" s="1"/>
      <c r="H54" s="1"/>
      <c r="I54"/>
    </row>
    <row r="55" ht="16.5" customHeight="1" spans="1:9">
      <c r="A55" s="128"/>
      <c r="B55" s="112"/>
      <c r="C55" s="105" t="s">
        <v>110</v>
      </c>
      <c r="D55" s="112"/>
      <c r="E55" s="114"/>
      <c r="F55" s="129"/>
      <c r="G55" s="1"/>
      <c r="H55" s="1"/>
      <c r="I55"/>
    </row>
    <row r="56" ht="16.5" customHeight="1" spans="1:9">
      <c r="A56" s="128"/>
      <c r="B56" s="118"/>
      <c r="C56" s="105" t="s">
        <v>111</v>
      </c>
      <c r="D56" s="129"/>
      <c r="E56" s="114"/>
      <c r="F56" s="107"/>
      <c r="G56"/>
      <c r="H56"/>
      <c r="I56"/>
    </row>
    <row r="57" ht="16.5" customHeight="1" spans="1:9">
      <c r="A57" s="128"/>
      <c r="B57" s="107"/>
      <c r="C57" s="105" t="s">
        <v>112</v>
      </c>
      <c r="D57" s="107"/>
      <c r="E57" s="106"/>
      <c r="F57" s="107"/>
      <c r="G57"/>
      <c r="H57"/>
      <c r="I57"/>
    </row>
    <row r="58" ht="16.5" customHeight="1" spans="1:9">
      <c r="A58" s="128"/>
      <c r="B58" s="107"/>
      <c r="C58" s="105" t="s">
        <v>113</v>
      </c>
      <c r="D58" s="107"/>
      <c r="E58" s="106"/>
      <c r="F58" s="107"/>
      <c r="G58"/>
      <c r="H58"/>
      <c r="I58"/>
    </row>
    <row r="59" ht="16.5" customHeight="1" spans="1:9">
      <c r="A59" s="128"/>
      <c r="B59" s="107"/>
      <c r="C59" s="105" t="s">
        <v>114</v>
      </c>
      <c r="D59" s="107"/>
      <c r="E59" s="106"/>
      <c r="F59" s="107"/>
      <c r="G59"/>
      <c r="H59"/>
      <c r="I59"/>
    </row>
    <row r="60" ht="16.5" customHeight="1" spans="1:9">
      <c r="A60" s="130"/>
      <c r="B60" s="107"/>
      <c r="C60" s="105" t="s">
        <v>115</v>
      </c>
      <c r="D60" s="107"/>
      <c r="E60" s="106"/>
      <c r="F60" s="107"/>
      <c r="G60"/>
      <c r="H60"/>
      <c r="I60"/>
    </row>
    <row r="61" ht="16.5" customHeight="1" spans="1:9">
      <c r="A61" s="130"/>
      <c r="B61" s="107"/>
      <c r="C61" s="105" t="s">
        <v>116</v>
      </c>
      <c r="D61" s="107"/>
      <c r="E61" s="106"/>
      <c r="F61" s="107"/>
      <c r="G61"/>
      <c r="H61"/>
      <c r="I61"/>
    </row>
    <row r="62" ht="16.5" customHeight="1" spans="1:9">
      <c r="A62" s="130"/>
      <c r="B62" s="107"/>
      <c r="C62" s="105" t="s">
        <v>117</v>
      </c>
      <c r="D62" s="107"/>
      <c r="E62" s="106"/>
      <c r="F62" s="107"/>
      <c r="G62"/>
      <c r="H62"/>
      <c r="I62"/>
    </row>
    <row r="63" s="1" customFormat="1" ht="13.5" spans="1:9">
      <c r="A63" s="131" t="s">
        <v>118</v>
      </c>
      <c r="B63" s="107">
        <v>20169266.34</v>
      </c>
      <c r="C63" s="105" t="s">
        <v>119</v>
      </c>
      <c r="D63" s="107">
        <v>20169266.34</v>
      </c>
      <c r="E63" s="106" t="s">
        <v>119</v>
      </c>
      <c r="F63" s="112">
        <v>20169266.34</v>
      </c>
      <c r="G63" s="29"/>
      <c r="H63" s="29"/>
      <c r="I63" s="29"/>
    </row>
  </sheetData>
  <sheetProtection formatCells="0" formatColumns="0" formatRows="0"/>
  <mergeCells count="2">
    <mergeCell ref="A2:F2"/>
    <mergeCell ref="C4:F4"/>
  </mergeCells>
  <printOptions horizontalCentered="1"/>
  <pageMargins left="0" right="0" top="0" bottom="0.393700787401575" header="0.393700787401575" footer="0.196850393700787"/>
  <pageSetup paperSize="9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7"/>
  <sheetViews>
    <sheetView showGridLines="0" showZeros="0" workbookViewId="0">
      <selection activeCell="A1" sqref="$A1:$XFD1048576"/>
    </sheetView>
  </sheetViews>
  <sheetFormatPr defaultColWidth="9" defaultRowHeight="11.25"/>
  <cols>
    <col min="1" max="3" width="2.875" style="36" customWidth="1"/>
    <col min="4" max="4" width="6.875" style="36" customWidth="1"/>
    <col min="5" max="5" width="15.875" style="36" customWidth="1"/>
    <col min="6" max="6" width="11.375" style="36" customWidth="1"/>
    <col min="7" max="7" width="11.125" style="36" customWidth="1"/>
    <col min="8" max="8" width="13.25" style="36" customWidth="1"/>
    <col min="9" max="9" width="10.75" style="36" customWidth="1"/>
    <col min="10" max="10" width="6.875" style="36" customWidth="1"/>
    <col min="11" max="17" width="4" style="36" customWidth="1"/>
    <col min="18" max="18" width="4.75" style="36" customWidth="1"/>
    <col min="19" max="19" width="5.5" style="36" customWidth="1"/>
    <col min="20" max="20" width="4" style="36" customWidth="1"/>
    <col min="21" max="23" width="6.875" style="36" customWidth="1"/>
    <col min="24" max="24" width="4" style="36" customWidth="1"/>
    <col min="25" max="25" width="5.125" style="36" customWidth="1"/>
    <col min="26" max="26" width="5.625" style="36" customWidth="1"/>
    <col min="27" max="32" width="4" style="36" customWidth="1"/>
    <col min="33" max="35" width="6.875" style="36" customWidth="1"/>
    <col min="36" max="37" width="4" style="36" customWidth="1"/>
    <col min="38" max="38" width="6.875" style="36" customWidth="1"/>
    <col min="39" max="39" width="4" style="36" customWidth="1"/>
    <col min="40" max="16384" width="9" style="36"/>
  </cols>
  <sheetData>
    <row r="1" ht="10.5" customHeight="1" spans="1:40">
      <c r="A1" s="71"/>
      <c r="B1" s="72"/>
      <c r="C1" s="72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85"/>
      <c r="AN1" s="38"/>
    </row>
    <row r="2" ht="21" customHeight="1" spans="1:40">
      <c r="A2" s="73" t="s">
        <v>200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38"/>
    </row>
    <row r="3" ht="18.75" customHeight="1" spans="1:40">
      <c r="A3" s="72"/>
      <c r="B3" s="72"/>
      <c r="C3" s="72"/>
      <c r="D3" s="38"/>
      <c r="E3" s="74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86" t="s">
        <v>2</v>
      </c>
      <c r="AN3" s="38"/>
    </row>
    <row r="4" ht="31.5" customHeight="1" spans="1:40">
      <c r="A4" s="47" t="s">
        <v>121</v>
      </c>
      <c r="B4" s="47"/>
      <c r="C4" s="47"/>
      <c r="D4" s="47" t="s">
        <v>122</v>
      </c>
      <c r="E4" s="75" t="s">
        <v>123</v>
      </c>
      <c r="F4" s="76" t="s">
        <v>124</v>
      </c>
      <c r="G4" s="47" t="s">
        <v>201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202</v>
      </c>
      <c r="U4" s="47"/>
      <c r="V4" s="47"/>
      <c r="W4" s="48" t="s">
        <v>203</v>
      </c>
      <c r="X4" s="47" t="s">
        <v>204</v>
      </c>
      <c r="Y4" s="47"/>
      <c r="Z4" s="47"/>
      <c r="AA4" s="64" t="s">
        <v>205</v>
      </c>
      <c r="AB4" s="64"/>
      <c r="AC4" s="64"/>
      <c r="AD4" s="64"/>
      <c r="AE4" s="76" t="s">
        <v>206</v>
      </c>
      <c r="AF4" s="76"/>
      <c r="AG4" s="76"/>
      <c r="AH4" s="76"/>
      <c r="AI4" s="76"/>
      <c r="AJ4" s="76"/>
      <c r="AK4" s="76"/>
      <c r="AL4" s="76"/>
      <c r="AM4" s="76"/>
      <c r="AN4" s="87"/>
    </row>
    <row r="5" ht="29.25" customHeight="1" spans="1:40">
      <c r="A5" s="47" t="s">
        <v>128</v>
      </c>
      <c r="B5" s="47" t="s">
        <v>129</v>
      </c>
      <c r="C5" s="47" t="s">
        <v>130</v>
      </c>
      <c r="D5" s="47"/>
      <c r="E5" s="47"/>
      <c r="F5" s="76"/>
      <c r="G5" s="64" t="s">
        <v>132</v>
      </c>
      <c r="H5" s="47" t="s">
        <v>207</v>
      </c>
      <c r="I5" s="47"/>
      <c r="J5" s="47"/>
      <c r="K5" s="47" t="s">
        <v>208</v>
      </c>
      <c r="L5" s="47"/>
      <c r="M5" s="47"/>
      <c r="N5" s="47"/>
      <c r="O5" s="47"/>
      <c r="P5" s="47"/>
      <c r="Q5" s="47"/>
      <c r="R5" s="47"/>
      <c r="S5" s="47"/>
      <c r="T5" s="47" t="s">
        <v>183</v>
      </c>
      <c r="U5" s="47" t="s">
        <v>202</v>
      </c>
      <c r="V5" s="47" t="s">
        <v>209</v>
      </c>
      <c r="W5" s="48"/>
      <c r="X5" s="64" t="s">
        <v>132</v>
      </c>
      <c r="Y5" s="64" t="s">
        <v>210</v>
      </c>
      <c r="Z5" s="64" t="s">
        <v>211</v>
      </c>
      <c r="AA5" s="64" t="s">
        <v>132</v>
      </c>
      <c r="AB5" s="64" t="s">
        <v>212</v>
      </c>
      <c r="AC5" s="64" t="s">
        <v>213</v>
      </c>
      <c r="AD5" s="64" t="s">
        <v>211</v>
      </c>
      <c r="AE5" s="76" t="s">
        <v>132</v>
      </c>
      <c r="AF5" s="76" t="s">
        <v>214</v>
      </c>
      <c r="AG5" s="76"/>
      <c r="AH5" s="76"/>
      <c r="AI5" s="48" t="s">
        <v>215</v>
      </c>
      <c r="AJ5" s="48"/>
      <c r="AK5" s="48"/>
      <c r="AL5" s="48" t="s">
        <v>216</v>
      </c>
      <c r="AM5" s="76" t="s">
        <v>217</v>
      </c>
      <c r="AN5" s="87"/>
    </row>
    <row r="6" ht="98.25" customHeight="1" spans="1:40">
      <c r="A6" s="47"/>
      <c r="B6" s="47"/>
      <c r="C6" s="47"/>
      <c r="D6" s="47"/>
      <c r="E6" s="47"/>
      <c r="F6" s="76"/>
      <c r="G6" s="64"/>
      <c r="H6" s="77" t="s">
        <v>183</v>
      </c>
      <c r="I6" s="77" t="s">
        <v>218</v>
      </c>
      <c r="J6" s="77" t="s">
        <v>219</v>
      </c>
      <c r="K6" s="64" t="s">
        <v>183</v>
      </c>
      <c r="L6" s="64" t="s">
        <v>220</v>
      </c>
      <c r="M6" s="64" t="s">
        <v>221</v>
      </c>
      <c r="N6" s="64" t="s">
        <v>222</v>
      </c>
      <c r="O6" s="64" t="s">
        <v>223</v>
      </c>
      <c r="P6" s="64" t="s">
        <v>224</v>
      </c>
      <c r="Q6" s="64" t="s">
        <v>225</v>
      </c>
      <c r="R6" s="69" t="s">
        <v>226</v>
      </c>
      <c r="S6" s="64" t="s">
        <v>211</v>
      </c>
      <c r="T6" s="47"/>
      <c r="U6" s="47"/>
      <c r="V6" s="47"/>
      <c r="W6" s="48"/>
      <c r="X6" s="64"/>
      <c r="Y6" s="64"/>
      <c r="Z6" s="64"/>
      <c r="AA6" s="64"/>
      <c r="AB6" s="64"/>
      <c r="AC6" s="64"/>
      <c r="AD6" s="64"/>
      <c r="AE6" s="76"/>
      <c r="AF6" s="84" t="s">
        <v>183</v>
      </c>
      <c r="AG6" s="84" t="s">
        <v>227</v>
      </c>
      <c r="AH6" s="84" t="s">
        <v>228</v>
      </c>
      <c r="AI6" s="69" t="s">
        <v>183</v>
      </c>
      <c r="AJ6" s="84" t="s">
        <v>215</v>
      </c>
      <c r="AK6" s="84" t="s">
        <v>229</v>
      </c>
      <c r="AL6" s="48"/>
      <c r="AM6" s="76"/>
      <c r="AN6" s="88"/>
    </row>
    <row r="7" ht="10.5" customHeight="1" spans="1:40">
      <c r="A7" s="52" t="s">
        <v>131</v>
      </c>
      <c r="B7" s="52" t="s">
        <v>131</v>
      </c>
      <c r="C7" s="52"/>
      <c r="D7" s="53" t="s">
        <v>131</v>
      </c>
      <c r="E7" s="53" t="s">
        <v>131</v>
      </c>
      <c r="F7" s="53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70">
        <v>13</v>
      </c>
      <c r="S7" s="70">
        <v>14</v>
      </c>
      <c r="T7" s="52">
        <v>15</v>
      </c>
      <c r="U7" s="52">
        <v>16</v>
      </c>
      <c r="V7" s="52">
        <v>17</v>
      </c>
      <c r="W7" s="70">
        <v>18</v>
      </c>
      <c r="X7" s="52">
        <v>19</v>
      </c>
      <c r="Y7" s="52">
        <v>20</v>
      </c>
      <c r="Z7" s="52">
        <v>21</v>
      </c>
      <c r="AA7" s="52">
        <v>22</v>
      </c>
      <c r="AB7" s="52">
        <v>23</v>
      </c>
      <c r="AC7" s="52">
        <v>24</v>
      </c>
      <c r="AD7" s="52">
        <v>25</v>
      </c>
      <c r="AE7" s="52">
        <v>26</v>
      </c>
      <c r="AF7" s="52">
        <v>27</v>
      </c>
      <c r="AG7" s="52">
        <v>28</v>
      </c>
      <c r="AH7" s="52">
        <v>29</v>
      </c>
      <c r="AI7" s="70">
        <v>30</v>
      </c>
      <c r="AJ7" s="52">
        <v>31</v>
      </c>
      <c r="AK7" s="52">
        <v>32</v>
      </c>
      <c r="AL7" s="70">
        <v>33</v>
      </c>
      <c r="AM7" s="52">
        <v>34</v>
      </c>
      <c r="AN7" s="38"/>
    </row>
    <row r="8" ht="12" spans="1:39">
      <c r="A8" s="54"/>
      <c r="B8" s="54"/>
      <c r="C8" s="54"/>
      <c r="D8" s="54"/>
      <c r="E8" s="55" t="s">
        <v>132</v>
      </c>
      <c r="F8" s="78">
        <v>20169266.34</v>
      </c>
      <c r="G8" s="78">
        <v>20169266.34</v>
      </c>
      <c r="H8" s="78">
        <v>20169266.34</v>
      </c>
      <c r="I8" s="78">
        <v>20169266.34</v>
      </c>
      <c r="J8" s="80">
        <v>0</v>
      </c>
      <c r="K8" s="81">
        <v>0</v>
      </c>
      <c r="L8" s="80">
        <v>0</v>
      </c>
      <c r="M8" s="81">
        <v>0</v>
      </c>
      <c r="N8" s="80">
        <v>0</v>
      </c>
      <c r="O8" s="81">
        <v>0</v>
      </c>
      <c r="P8" s="78">
        <v>0</v>
      </c>
      <c r="Q8" s="78">
        <v>0</v>
      </c>
      <c r="R8" s="80">
        <v>0</v>
      </c>
      <c r="S8" s="81">
        <v>0</v>
      </c>
      <c r="T8" s="78">
        <v>0</v>
      </c>
      <c r="U8" s="78">
        <v>0</v>
      </c>
      <c r="V8" s="78">
        <v>0</v>
      </c>
      <c r="W8" s="80">
        <v>0</v>
      </c>
      <c r="X8" s="81">
        <v>0</v>
      </c>
      <c r="Y8" s="78">
        <v>0</v>
      </c>
      <c r="Z8" s="80">
        <v>0</v>
      </c>
      <c r="AA8" s="81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80">
        <v>0</v>
      </c>
      <c r="AL8" s="89">
        <v>0</v>
      </c>
      <c r="AM8" s="89">
        <v>0</v>
      </c>
    </row>
    <row r="9" ht="24" spans="1:39">
      <c r="A9" s="59" t="s">
        <v>137</v>
      </c>
      <c r="B9" s="59"/>
      <c r="C9" s="59"/>
      <c r="D9" s="59"/>
      <c r="E9" s="60" t="s">
        <v>230</v>
      </c>
      <c r="F9" s="79">
        <v>12781000.8</v>
      </c>
      <c r="G9" s="79">
        <v>12781000.8</v>
      </c>
      <c r="H9" s="79">
        <v>12781000.8</v>
      </c>
      <c r="I9" s="79">
        <v>12781000.8</v>
      </c>
      <c r="J9" s="82">
        <v>0</v>
      </c>
      <c r="K9" s="83">
        <v>0</v>
      </c>
      <c r="L9" s="82">
        <v>0</v>
      </c>
      <c r="M9" s="83">
        <v>0</v>
      </c>
      <c r="N9" s="82">
        <v>0</v>
      </c>
      <c r="O9" s="83">
        <v>0</v>
      </c>
      <c r="P9" s="79">
        <v>0</v>
      </c>
      <c r="Q9" s="79">
        <v>0</v>
      </c>
      <c r="R9" s="82">
        <v>0</v>
      </c>
      <c r="S9" s="83">
        <v>0</v>
      </c>
      <c r="T9" s="79">
        <v>0</v>
      </c>
      <c r="U9" s="79">
        <v>0</v>
      </c>
      <c r="V9" s="79">
        <v>0</v>
      </c>
      <c r="W9" s="82">
        <v>0</v>
      </c>
      <c r="X9" s="83">
        <v>0</v>
      </c>
      <c r="Y9" s="79">
        <v>0</v>
      </c>
      <c r="Z9" s="82">
        <v>0</v>
      </c>
      <c r="AA9" s="83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82">
        <v>0</v>
      </c>
      <c r="AL9" s="90">
        <v>0</v>
      </c>
      <c r="AM9" s="90">
        <v>0</v>
      </c>
    </row>
    <row r="10" ht="12" spans="1:39">
      <c r="A10" s="59"/>
      <c r="B10" s="59" t="s">
        <v>138</v>
      </c>
      <c r="C10" s="59"/>
      <c r="D10" s="59"/>
      <c r="E10" s="60" t="s">
        <v>231</v>
      </c>
      <c r="F10" s="79">
        <v>12781000.8</v>
      </c>
      <c r="G10" s="79">
        <v>12781000.8</v>
      </c>
      <c r="H10" s="79">
        <v>12781000.8</v>
      </c>
      <c r="I10" s="79">
        <v>12781000.8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3">
        <v>0</v>
      </c>
      <c r="P10" s="79">
        <v>0</v>
      </c>
      <c r="Q10" s="79">
        <v>0</v>
      </c>
      <c r="R10" s="82">
        <v>0</v>
      </c>
      <c r="S10" s="83">
        <v>0</v>
      </c>
      <c r="T10" s="79">
        <v>0</v>
      </c>
      <c r="U10" s="79">
        <v>0</v>
      </c>
      <c r="V10" s="79">
        <v>0</v>
      </c>
      <c r="W10" s="82">
        <v>0</v>
      </c>
      <c r="X10" s="83">
        <v>0</v>
      </c>
      <c r="Y10" s="79">
        <v>0</v>
      </c>
      <c r="Z10" s="82">
        <v>0</v>
      </c>
      <c r="AA10" s="83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82">
        <v>0</v>
      </c>
      <c r="AL10" s="90">
        <v>0</v>
      </c>
      <c r="AM10" s="90">
        <v>0</v>
      </c>
    </row>
    <row r="11" ht="12" spans="1:39">
      <c r="A11" s="59"/>
      <c r="B11" s="59"/>
      <c r="C11" s="59" t="s">
        <v>232</v>
      </c>
      <c r="D11" s="59"/>
      <c r="E11" s="60" t="s">
        <v>139</v>
      </c>
      <c r="F11" s="79">
        <v>9535000.8</v>
      </c>
      <c r="G11" s="79">
        <v>9535000.8</v>
      </c>
      <c r="H11" s="79">
        <v>9535000.8</v>
      </c>
      <c r="I11" s="79">
        <v>9535000.8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3">
        <v>0</v>
      </c>
      <c r="P11" s="79">
        <v>0</v>
      </c>
      <c r="Q11" s="79">
        <v>0</v>
      </c>
      <c r="R11" s="82">
        <v>0</v>
      </c>
      <c r="S11" s="83">
        <v>0</v>
      </c>
      <c r="T11" s="79">
        <v>0</v>
      </c>
      <c r="U11" s="79">
        <v>0</v>
      </c>
      <c r="V11" s="79">
        <v>0</v>
      </c>
      <c r="W11" s="82">
        <v>0</v>
      </c>
      <c r="X11" s="83">
        <v>0</v>
      </c>
      <c r="Y11" s="79">
        <v>0</v>
      </c>
      <c r="Z11" s="82">
        <v>0</v>
      </c>
      <c r="AA11" s="83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82">
        <v>0</v>
      </c>
      <c r="AL11" s="90">
        <v>0</v>
      </c>
      <c r="AM11" s="90">
        <v>0</v>
      </c>
    </row>
    <row r="12" ht="24" spans="1:39">
      <c r="A12" s="59"/>
      <c r="B12" s="59"/>
      <c r="C12" s="59" t="s">
        <v>147</v>
      </c>
      <c r="D12" s="59"/>
      <c r="E12" s="60" t="s">
        <v>140</v>
      </c>
      <c r="F12" s="79">
        <v>3246000</v>
      </c>
      <c r="G12" s="79">
        <v>3246000</v>
      </c>
      <c r="H12" s="79">
        <v>3246000</v>
      </c>
      <c r="I12" s="79">
        <v>3246000</v>
      </c>
      <c r="J12" s="82">
        <v>0</v>
      </c>
      <c r="K12" s="83">
        <v>0</v>
      </c>
      <c r="L12" s="82">
        <v>0</v>
      </c>
      <c r="M12" s="83">
        <v>0</v>
      </c>
      <c r="N12" s="82">
        <v>0</v>
      </c>
      <c r="O12" s="83">
        <v>0</v>
      </c>
      <c r="P12" s="79">
        <v>0</v>
      </c>
      <c r="Q12" s="79">
        <v>0</v>
      </c>
      <c r="R12" s="82">
        <v>0</v>
      </c>
      <c r="S12" s="83">
        <v>0</v>
      </c>
      <c r="T12" s="79">
        <v>0</v>
      </c>
      <c r="U12" s="79">
        <v>0</v>
      </c>
      <c r="V12" s="79">
        <v>0</v>
      </c>
      <c r="W12" s="82">
        <v>0</v>
      </c>
      <c r="X12" s="83">
        <v>0</v>
      </c>
      <c r="Y12" s="79">
        <v>0</v>
      </c>
      <c r="Z12" s="82">
        <v>0</v>
      </c>
      <c r="AA12" s="83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82">
        <v>0</v>
      </c>
      <c r="AL12" s="90">
        <v>0</v>
      </c>
      <c r="AM12" s="90">
        <v>0</v>
      </c>
    </row>
    <row r="13" ht="24" spans="1:39">
      <c r="A13" s="59" t="s">
        <v>141</v>
      </c>
      <c r="B13" s="59"/>
      <c r="C13" s="59"/>
      <c r="D13" s="59"/>
      <c r="E13" s="60" t="s">
        <v>233</v>
      </c>
      <c r="F13" s="79">
        <v>1024470.4</v>
      </c>
      <c r="G13" s="79">
        <v>1024470.4</v>
      </c>
      <c r="H13" s="79">
        <v>1024470.4</v>
      </c>
      <c r="I13" s="79">
        <v>1024470.4</v>
      </c>
      <c r="J13" s="82">
        <v>0</v>
      </c>
      <c r="K13" s="83">
        <v>0</v>
      </c>
      <c r="L13" s="82">
        <v>0</v>
      </c>
      <c r="M13" s="83">
        <v>0</v>
      </c>
      <c r="N13" s="82">
        <v>0</v>
      </c>
      <c r="O13" s="83">
        <v>0</v>
      </c>
      <c r="P13" s="79">
        <v>0</v>
      </c>
      <c r="Q13" s="79">
        <v>0</v>
      </c>
      <c r="R13" s="82">
        <v>0</v>
      </c>
      <c r="S13" s="83">
        <v>0</v>
      </c>
      <c r="T13" s="79">
        <v>0</v>
      </c>
      <c r="U13" s="79">
        <v>0</v>
      </c>
      <c r="V13" s="79">
        <v>0</v>
      </c>
      <c r="W13" s="82">
        <v>0</v>
      </c>
      <c r="X13" s="83">
        <v>0</v>
      </c>
      <c r="Y13" s="79">
        <v>0</v>
      </c>
      <c r="Z13" s="82">
        <v>0</v>
      </c>
      <c r="AA13" s="8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82">
        <v>0</v>
      </c>
      <c r="AL13" s="90">
        <v>0</v>
      </c>
      <c r="AM13" s="90">
        <v>0</v>
      </c>
    </row>
    <row r="14" ht="24" spans="1:40">
      <c r="A14" s="59"/>
      <c r="B14" s="59" t="s">
        <v>142</v>
      </c>
      <c r="C14" s="59"/>
      <c r="D14" s="59"/>
      <c r="E14" s="60" t="s">
        <v>234</v>
      </c>
      <c r="F14" s="79">
        <v>1024470.4</v>
      </c>
      <c r="G14" s="79">
        <v>1024470.4</v>
      </c>
      <c r="H14" s="79">
        <v>1024470.4</v>
      </c>
      <c r="I14" s="79">
        <v>1024470.4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3">
        <v>0</v>
      </c>
      <c r="P14" s="79">
        <v>0</v>
      </c>
      <c r="Q14" s="79">
        <v>0</v>
      </c>
      <c r="R14" s="82">
        <v>0</v>
      </c>
      <c r="S14" s="83">
        <v>0</v>
      </c>
      <c r="T14" s="79">
        <v>0</v>
      </c>
      <c r="U14" s="79">
        <v>0</v>
      </c>
      <c r="V14" s="79">
        <v>0</v>
      </c>
      <c r="W14" s="82">
        <v>0</v>
      </c>
      <c r="X14" s="83">
        <v>0</v>
      </c>
      <c r="Y14" s="79">
        <v>0</v>
      </c>
      <c r="Z14" s="82">
        <v>0</v>
      </c>
      <c r="AA14" s="8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82">
        <v>0</v>
      </c>
      <c r="AL14" s="90">
        <v>0</v>
      </c>
      <c r="AM14" s="90">
        <v>0</v>
      </c>
      <c r="AN14" s="38"/>
    </row>
    <row r="15" ht="24" spans="1:40">
      <c r="A15" s="59"/>
      <c r="B15" s="59"/>
      <c r="C15" s="59" t="s">
        <v>142</v>
      </c>
      <c r="D15" s="59"/>
      <c r="E15" s="60" t="s">
        <v>143</v>
      </c>
      <c r="F15" s="79">
        <v>1024470.4</v>
      </c>
      <c r="G15" s="79">
        <v>1024470.4</v>
      </c>
      <c r="H15" s="79">
        <v>1024470.4</v>
      </c>
      <c r="I15" s="79">
        <v>1024470.4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3">
        <v>0</v>
      </c>
      <c r="P15" s="79">
        <v>0</v>
      </c>
      <c r="Q15" s="79">
        <v>0</v>
      </c>
      <c r="R15" s="82">
        <v>0</v>
      </c>
      <c r="S15" s="83">
        <v>0</v>
      </c>
      <c r="T15" s="79">
        <v>0</v>
      </c>
      <c r="U15" s="79">
        <v>0</v>
      </c>
      <c r="V15" s="79">
        <v>0</v>
      </c>
      <c r="W15" s="82">
        <v>0</v>
      </c>
      <c r="X15" s="83">
        <v>0</v>
      </c>
      <c r="Y15" s="79">
        <v>0</v>
      </c>
      <c r="Z15" s="82">
        <v>0</v>
      </c>
      <c r="AA15" s="8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82">
        <v>0</v>
      </c>
      <c r="AL15" s="90">
        <v>0</v>
      </c>
      <c r="AM15" s="90">
        <v>0</v>
      </c>
      <c r="AN15" s="38"/>
    </row>
    <row r="16" ht="24" spans="1:40">
      <c r="A16" s="59" t="s">
        <v>144</v>
      </c>
      <c r="B16" s="59"/>
      <c r="C16" s="59"/>
      <c r="D16" s="59"/>
      <c r="E16" s="60" t="s">
        <v>235</v>
      </c>
      <c r="F16" s="79">
        <v>480220.5</v>
      </c>
      <c r="G16" s="79">
        <v>480220.5</v>
      </c>
      <c r="H16" s="79">
        <v>480220.5</v>
      </c>
      <c r="I16" s="79">
        <v>480220.5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3">
        <v>0</v>
      </c>
      <c r="P16" s="79">
        <v>0</v>
      </c>
      <c r="Q16" s="79">
        <v>0</v>
      </c>
      <c r="R16" s="82">
        <v>0</v>
      </c>
      <c r="S16" s="83">
        <v>0</v>
      </c>
      <c r="T16" s="79">
        <v>0</v>
      </c>
      <c r="U16" s="79">
        <v>0</v>
      </c>
      <c r="V16" s="79">
        <v>0</v>
      </c>
      <c r="W16" s="82">
        <v>0</v>
      </c>
      <c r="X16" s="83">
        <v>0</v>
      </c>
      <c r="Y16" s="79">
        <v>0</v>
      </c>
      <c r="Z16" s="82">
        <v>0</v>
      </c>
      <c r="AA16" s="8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82">
        <v>0</v>
      </c>
      <c r="AL16" s="90">
        <v>0</v>
      </c>
      <c r="AM16" s="90">
        <v>0</v>
      </c>
      <c r="AN16" s="38"/>
    </row>
    <row r="17" ht="13.5" spans="1:40">
      <c r="A17" s="59"/>
      <c r="B17" s="59" t="s">
        <v>138</v>
      </c>
      <c r="C17" s="59"/>
      <c r="D17" s="59"/>
      <c r="E17" s="60" t="s">
        <v>236</v>
      </c>
      <c r="F17" s="79">
        <v>480220.5</v>
      </c>
      <c r="G17" s="79">
        <v>480220.5</v>
      </c>
      <c r="H17" s="79">
        <v>480220.5</v>
      </c>
      <c r="I17" s="79">
        <v>480220.5</v>
      </c>
      <c r="J17" s="82">
        <v>0</v>
      </c>
      <c r="K17" s="83">
        <v>0</v>
      </c>
      <c r="L17" s="82">
        <v>0</v>
      </c>
      <c r="M17" s="83">
        <v>0</v>
      </c>
      <c r="N17" s="82">
        <v>0</v>
      </c>
      <c r="O17" s="83">
        <v>0</v>
      </c>
      <c r="P17" s="79">
        <v>0</v>
      </c>
      <c r="Q17" s="79">
        <v>0</v>
      </c>
      <c r="R17" s="82">
        <v>0</v>
      </c>
      <c r="S17" s="83">
        <v>0</v>
      </c>
      <c r="T17" s="79">
        <v>0</v>
      </c>
      <c r="U17" s="79">
        <v>0</v>
      </c>
      <c r="V17" s="79">
        <v>0</v>
      </c>
      <c r="W17" s="82">
        <v>0</v>
      </c>
      <c r="X17" s="83">
        <v>0</v>
      </c>
      <c r="Y17" s="79">
        <v>0</v>
      </c>
      <c r="Z17" s="82">
        <v>0</v>
      </c>
      <c r="AA17" s="8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82">
        <v>0</v>
      </c>
      <c r="AL17" s="90">
        <v>0</v>
      </c>
      <c r="AM17" s="90">
        <v>0</v>
      </c>
      <c r="AN17" s="38"/>
    </row>
    <row r="18" ht="13.5" spans="1:40">
      <c r="A18" s="59"/>
      <c r="B18" s="59"/>
      <c r="C18" s="59" t="s">
        <v>232</v>
      </c>
      <c r="D18" s="59"/>
      <c r="E18" s="60" t="s">
        <v>145</v>
      </c>
      <c r="F18" s="79">
        <v>480220.5</v>
      </c>
      <c r="G18" s="79">
        <v>480220.5</v>
      </c>
      <c r="H18" s="79">
        <v>480220.5</v>
      </c>
      <c r="I18" s="79">
        <v>480220.5</v>
      </c>
      <c r="J18" s="82">
        <v>0</v>
      </c>
      <c r="K18" s="83">
        <v>0</v>
      </c>
      <c r="L18" s="82">
        <v>0</v>
      </c>
      <c r="M18" s="83">
        <v>0</v>
      </c>
      <c r="N18" s="82">
        <v>0</v>
      </c>
      <c r="O18" s="83">
        <v>0</v>
      </c>
      <c r="P18" s="79">
        <v>0</v>
      </c>
      <c r="Q18" s="79">
        <v>0</v>
      </c>
      <c r="R18" s="82">
        <v>0</v>
      </c>
      <c r="S18" s="83">
        <v>0</v>
      </c>
      <c r="T18" s="79">
        <v>0</v>
      </c>
      <c r="U18" s="79">
        <v>0</v>
      </c>
      <c r="V18" s="79">
        <v>0</v>
      </c>
      <c r="W18" s="82">
        <v>0</v>
      </c>
      <c r="X18" s="83">
        <v>0</v>
      </c>
      <c r="Y18" s="79">
        <v>0</v>
      </c>
      <c r="Z18" s="82">
        <v>0</v>
      </c>
      <c r="AA18" s="8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82">
        <v>0</v>
      </c>
      <c r="AL18" s="90">
        <v>0</v>
      </c>
      <c r="AM18" s="90">
        <v>0</v>
      </c>
      <c r="AN18" s="38"/>
    </row>
    <row r="19" ht="24" spans="1:40">
      <c r="A19" s="59" t="s">
        <v>146</v>
      </c>
      <c r="B19" s="59"/>
      <c r="C19" s="59"/>
      <c r="D19" s="59"/>
      <c r="E19" s="60" t="s">
        <v>237</v>
      </c>
      <c r="F19" s="79">
        <v>5883574.64</v>
      </c>
      <c r="G19" s="79">
        <v>5883574.64</v>
      </c>
      <c r="H19" s="79">
        <v>5883574.64</v>
      </c>
      <c r="I19" s="79">
        <v>5883574.64</v>
      </c>
      <c r="J19" s="82">
        <v>0</v>
      </c>
      <c r="K19" s="83">
        <v>0</v>
      </c>
      <c r="L19" s="82">
        <v>0</v>
      </c>
      <c r="M19" s="83">
        <v>0</v>
      </c>
      <c r="N19" s="82">
        <v>0</v>
      </c>
      <c r="O19" s="83">
        <v>0</v>
      </c>
      <c r="P19" s="79">
        <v>0</v>
      </c>
      <c r="Q19" s="79">
        <v>0</v>
      </c>
      <c r="R19" s="82">
        <v>0</v>
      </c>
      <c r="S19" s="83">
        <v>0</v>
      </c>
      <c r="T19" s="79">
        <v>0</v>
      </c>
      <c r="U19" s="79">
        <v>0</v>
      </c>
      <c r="V19" s="79">
        <v>0</v>
      </c>
      <c r="W19" s="82">
        <v>0</v>
      </c>
      <c r="X19" s="83">
        <v>0</v>
      </c>
      <c r="Y19" s="79">
        <v>0</v>
      </c>
      <c r="Z19" s="82">
        <v>0</v>
      </c>
      <c r="AA19" s="83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82">
        <v>0</v>
      </c>
      <c r="AL19" s="90">
        <v>0</v>
      </c>
      <c r="AM19" s="90">
        <v>0</v>
      </c>
      <c r="AN19" s="38"/>
    </row>
    <row r="20" ht="13.5" spans="1:40">
      <c r="A20" s="59"/>
      <c r="B20" s="59" t="s">
        <v>147</v>
      </c>
      <c r="C20" s="59"/>
      <c r="D20" s="59"/>
      <c r="E20" s="60" t="s">
        <v>238</v>
      </c>
      <c r="F20" s="79">
        <v>5883574.64</v>
      </c>
      <c r="G20" s="79">
        <v>5883574.64</v>
      </c>
      <c r="H20" s="79">
        <v>5883574.64</v>
      </c>
      <c r="I20" s="79">
        <v>5883574.64</v>
      </c>
      <c r="J20" s="82">
        <v>0</v>
      </c>
      <c r="K20" s="83">
        <v>0</v>
      </c>
      <c r="L20" s="82">
        <v>0</v>
      </c>
      <c r="M20" s="83">
        <v>0</v>
      </c>
      <c r="N20" s="82">
        <v>0</v>
      </c>
      <c r="O20" s="83">
        <v>0</v>
      </c>
      <c r="P20" s="79">
        <v>0</v>
      </c>
      <c r="Q20" s="79">
        <v>0</v>
      </c>
      <c r="R20" s="82">
        <v>0</v>
      </c>
      <c r="S20" s="83">
        <v>0</v>
      </c>
      <c r="T20" s="79">
        <v>0</v>
      </c>
      <c r="U20" s="79">
        <v>0</v>
      </c>
      <c r="V20" s="79">
        <v>0</v>
      </c>
      <c r="W20" s="82">
        <v>0</v>
      </c>
      <c r="X20" s="83">
        <v>0</v>
      </c>
      <c r="Y20" s="79">
        <v>0</v>
      </c>
      <c r="Z20" s="82">
        <v>0</v>
      </c>
      <c r="AA20" s="83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82">
        <v>0</v>
      </c>
      <c r="AL20" s="90">
        <v>0</v>
      </c>
      <c r="AM20" s="90">
        <v>0</v>
      </c>
      <c r="AN20" s="38"/>
    </row>
    <row r="21" ht="13.5" spans="1:40">
      <c r="A21" s="59"/>
      <c r="B21" s="59"/>
      <c r="C21" s="59" t="s">
        <v>232</v>
      </c>
      <c r="D21" s="59"/>
      <c r="E21" s="60" t="s">
        <v>148</v>
      </c>
      <c r="F21" s="79">
        <v>5883574.64</v>
      </c>
      <c r="G21" s="79">
        <v>5883574.64</v>
      </c>
      <c r="H21" s="79">
        <v>5883574.64</v>
      </c>
      <c r="I21" s="79">
        <v>5883574.64</v>
      </c>
      <c r="J21" s="82">
        <v>0</v>
      </c>
      <c r="K21" s="83">
        <v>0</v>
      </c>
      <c r="L21" s="82">
        <v>0</v>
      </c>
      <c r="M21" s="83">
        <v>0</v>
      </c>
      <c r="N21" s="82">
        <v>0</v>
      </c>
      <c r="O21" s="83">
        <v>0</v>
      </c>
      <c r="P21" s="79">
        <v>0</v>
      </c>
      <c r="Q21" s="79">
        <v>0</v>
      </c>
      <c r="R21" s="82">
        <v>0</v>
      </c>
      <c r="S21" s="83">
        <v>0</v>
      </c>
      <c r="T21" s="79">
        <v>0</v>
      </c>
      <c r="U21" s="79">
        <v>0</v>
      </c>
      <c r="V21" s="79">
        <v>0</v>
      </c>
      <c r="W21" s="82">
        <v>0</v>
      </c>
      <c r="X21" s="83">
        <v>0</v>
      </c>
      <c r="Y21" s="79">
        <v>0</v>
      </c>
      <c r="Z21" s="82">
        <v>0</v>
      </c>
      <c r="AA21" s="83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82">
        <v>0</v>
      </c>
      <c r="AL21" s="90">
        <v>0</v>
      </c>
      <c r="AM21" s="90">
        <v>0</v>
      </c>
      <c r="AN21" s="38"/>
    </row>
    <row r="22" ht="24" spans="1:40">
      <c r="A22" s="54"/>
      <c r="B22" s="54"/>
      <c r="C22" s="54"/>
      <c r="D22" s="54" t="s">
        <v>133</v>
      </c>
      <c r="E22" s="55" t="s">
        <v>134</v>
      </c>
      <c r="F22" s="78">
        <v>20169266.34</v>
      </c>
      <c r="G22" s="78">
        <v>20169266.34</v>
      </c>
      <c r="H22" s="78">
        <v>20169266.34</v>
      </c>
      <c r="I22" s="78">
        <v>20169266.34</v>
      </c>
      <c r="J22" s="80">
        <v>0</v>
      </c>
      <c r="K22" s="81">
        <v>0</v>
      </c>
      <c r="L22" s="80">
        <v>0</v>
      </c>
      <c r="M22" s="81">
        <v>0</v>
      </c>
      <c r="N22" s="80">
        <v>0</v>
      </c>
      <c r="O22" s="81">
        <v>0</v>
      </c>
      <c r="P22" s="78">
        <v>0</v>
      </c>
      <c r="Q22" s="78">
        <v>0</v>
      </c>
      <c r="R22" s="80">
        <v>0</v>
      </c>
      <c r="S22" s="81">
        <v>0</v>
      </c>
      <c r="T22" s="78">
        <v>0</v>
      </c>
      <c r="U22" s="78">
        <v>0</v>
      </c>
      <c r="V22" s="78">
        <v>0</v>
      </c>
      <c r="W22" s="80">
        <v>0</v>
      </c>
      <c r="X22" s="81">
        <v>0</v>
      </c>
      <c r="Y22" s="78">
        <v>0</v>
      </c>
      <c r="Z22" s="80">
        <v>0</v>
      </c>
      <c r="AA22" s="81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80">
        <v>0</v>
      </c>
      <c r="AL22" s="89">
        <v>0</v>
      </c>
      <c r="AM22" s="89">
        <v>0</v>
      </c>
      <c r="AN22" s="38"/>
    </row>
    <row r="23" ht="24" spans="1:40">
      <c r="A23" s="54"/>
      <c r="B23" s="54"/>
      <c r="C23" s="54"/>
      <c r="D23" s="54" t="s">
        <v>135</v>
      </c>
      <c r="E23" s="55" t="s">
        <v>136</v>
      </c>
      <c r="F23" s="78">
        <v>20169266.34</v>
      </c>
      <c r="G23" s="78">
        <v>20169266.34</v>
      </c>
      <c r="H23" s="78">
        <v>20169266.34</v>
      </c>
      <c r="I23" s="78">
        <v>20169266.34</v>
      </c>
      <c r="J23" s="80">
        <v>0</v>
      </c>
      <c r="K23" s="81">
        <v>0</v>
      </c>
      <c r="L23" s="80">
        <v>0</v>
      </c>
      <c r="M23" s="81">
        <v>0</v>
      </c>
      <c r="N23" s="80">
        <v>0</v>
      </c>
      <c r="O23" s="81">
        <v>0</v>
      </c>
      <c r="P23" s="78">
        <v>0</v>
      </c>
      <c r="Q23" s="78">
        <v>0</v>
      </c>
      <c r="R23" s="80">
        <v>0</v>
      </c>
      <c r="S23" s="81">
        <v>0</v>
      </c>
      <c r="T23" s="78">
        <v>0</v>
      </c>
      <c r="U23" s="78">
        <v>0</v>
      </c>
      <c r="V23" s="78">
        <v>0</v>
      </c>
      <c r="W23" s="80">
        <v>0</v>
      </c>
      <c r="X23" s="81">
        <v>0</v>
      </c>
      <c r="Y23" s="78">
        <v>0</v>
      </c>
      <c r="Z23" s="80">
        <v>0</v>
      </c>
      <c r="AA23" s="81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80">
        <v>0</v>
      </c>
      <c r="AL23" s="89">
        <v>0</v>
      </c>
      <c r="AM23" s="89">
        <v>0</v>
      </c>
      <c r="AN23" s="38"/>
    </row>
    <row r="24" ht="24" spans="1:40">
      <c r="A24" s="54" t="s">
        <v>137</v>
      </c>
      <c r="B24" s="54" t="s">
        <v>138</v>
      </c>
      <c r="C24" s="54" t="s">
        <v>232</v>
      </c>
      <c r="D24" s="54" t="s">
        <v>53</v>
      </c>
      <c r="E24" s="55" t="s">
        <v>139</v>
      </c>
      <c r="F24" s="78">
        <v>9535000.8</v>
      </c>
      <c r="G24" s="78">
        <v>9535000.8</v>
      </c>
      <c r="H24" s="78">
        <v>9535000.8</v>
      </c>
      <c r="I24" s="78">
        <v>9535000.8</v>
      </c>
      <c r="J24" s="80">
        <v>0</v>
      </c>
      <c r="K24" s="81">
        <v>0</v>
      </c>
      <c r="L24" s="80">
        <v>0</v>
      </c>
      <c r="M24" s="81">
        <v>0</v>
      </c>
      <c r="N24" s="80">
        <v>0</v>
      </c>
      <c r="O24" s="81">
        <v>0</v>
      </c>
      <c r="P24" s="78">
        <v>0</v>
      </c>
      <c r="Q24" s="78">
        <v>0</v>
      </c>
      <c r="R24" s="80">
        <v>0</v>
      </c>
      <c r="S24" s="81">
        <v>0</v>
      </c>
      <c r="T24" s="78">
        <v>0</v>
      </c>
      <c r="U24" s="78">
        <v>0</v>
      </c>
      <c r="V24" s="78">
        <v>0</v>
      </c>
      <c r="W24" s="80">
        <v>0</v>
      </c>
      <c r="X24" s="81">
        <v>0</v>
      </c>
      <c r="Y24" s="78">
        <v>0</v>
      </c>
      <c r="Z24" s="80">
        <v>0</v>
      </c>
      <c r="AA24" s="81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80">
        <v>0</v>
      </c>
      <c r="AL24" s="89">
        <v>0</v>
      </c>
      <c r="AM24" s="89">
        <v>0</v>
      </c>
      <c r="AN24" s="38"/>
    </row>
    <row r="25" ht="24" spans="1:40">
      <c r="A25" s="54" t="s">
        <v>137</v>
      </c>
      <c r="B25" s="54" t="s">
        <v>138</v>
      </c>
      <c r="C25" s="54" t="s">
        <v>147</v>
      </c>
      <c r="D25" s="54" t="s">
        <v>53</v>
      </c>
      <c r="E25" s="55" t="s">
        <v>140</v>
      </c>
      <c r="F25" s="78">
        <v>3246000</v>
      </c>
      <c r="G25" s="78">
        <v>3246000</v>
      </c>
      <c r="H25" s="78">
        <v>3246000</v>
      </c>
      <c r="I25" s="78">
        <v>3246000</v>
      </c>
      <c r="J25" s="80">
        <v>0</v>
      </c>
      <c r="K25" s="81">
        <v>0</v>
      </c>
      <c r="L25" s="80">
        <v>0</v>
      </c>
      <c r="M25" s="81">
        <v>0</v>
      </c>
      <c r="N25" s="80">
        <v>0</v>
      </c>
      <c r="O25" s="81">
        <v>0</v>
      </c>
      <c r="P25" s="78">
        <v>0</v>
      </c>
      <c r="Q25" s="78">
        <v>0</v>
      </c>
      <c r="R25" s="80">
        <v>0</v>
      </c>
      <c r="S25" s="81">
        <v>0</v>
      </c>
      <c r="T25" s="78">
        <v>0</v>
      </c>
      <c r="U25" s="78">
        <v>0</v>
      </c>
      <c r="V25" s="78">
        <v>0</v>
      </c>
      <c r="W25" s="80">
        <v>0</v>
      </c>
      <c r="X25" s="81">
        <v>0</v>
      </c>
      <c r="Y25" s="78">
        <v>0</v>
      </c>
      <c r="Z25" s="80">
        <v>0</v>
      </c>
      <c r="AA25" s="81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80">
        <v>0</v>
      </c>
      <c r="AL25" s="89">
        <v>0</v>
      </c>
      <c r="AM25" s="89">
        <v>0</v>
      </c>
      <c r="AN25" s="38"/>
    </row>
    <row r="26" ht="24" spans="1:40">
      <c r="A26" s="54" t="s">
        <v>141</v>
      </c>
      <c r="B26" s="54" t="s">
        <v>142</v>
      </c>
      <c r="C26" s="54" t="s">
        <v>142</v>
      </c>
      <c r="D26" s="54" t="s">
        <v>53</v>
      </c>
      <c r="E26" s="55" t="s">
        <v>143</v>
      </c>
      <c r="F26" s="78">
        <v>1024470.4</v>
      </c>
      <c r="G26" s="78">
        <v>1024470.4</v>
      </c>
      <c r="H26" s="78">
        <v>1024470.4</v>
      </c>
      <c r="I26" s="78">
        <v>1024470.4</v>
      </c>
      <c r="J26" s="80">
        <v>0</v>
      </c>
      <c r="K26" s="81">
        <v>0</v>
      </c>
      <c r="L26" s="80">
        <v>0</v>
      </c>
      <c r="M26" s="81">
        <v>0</v>
      </c>
      <c r="N26" s="80">
        <v>0</v>
      </c>
      <c r="O26" s="81">
        <v>0</v>
      </c>
      <c r="P26" s="78">
        <v>0</v>
      </c>
      <c r="Q26" s="78">
        <v>0</v>
      </c>
      <c r="R26" s="80">
        <v>0</v>
      </c>
      <c r="S26" s="81">
        <v>0</v>
      </c>
      <c r="T26" s="78">
        <v>0</v>
      </c>
      <c r="U26" s="78">
        <v>0</v>
      </c>
      <c r="V26" s="78">
        <v>0</v>
      </c>
      <c r="W26" s="80">
        <v>0</v>
      </c>
      <c r="X26" s="81">
        <v>0</v>
      </c>
      <c r="Y26" s="78">
        <v>0</v>
      </c>
      <c r="Z26" s="80">
        <v>0</v>
      </c>
      <c r="AA26" s="81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80">
        <v>0</v>
      </c>
      <c r="AL26" s="89">
        <v>0</v>
      </c>
      <c r="AM26" s="89">
        <v>0</v>
      </c>
      <c r="AN26" s="38"/>
    </row>
    <row r="27" ht="24" spans="1:40">
      <c r="A27" s="54" t="s">
        <v>144</v>
      </c>
      <c r="B27" s="54" t="s">
        <v>138</v>
      </c>
      <c r="C27" s="54" t="s">
        <v>232</v>
      </c>
      <c r="D27" s="54" t="s">
        <v>53</v>
      </c>
      <c r="E27" s="55" t="s">
        <v>145</v>
      </c>
      <c r="F27" s="78">
        <v>480220.5</v>
      </c>
      <c r="G27" s="78">
        <v>480220.5</v>
      </c>
      <c r="H27" s="78">
        <v>480220.5</v>
      </c>
      <c r="I27" s="78">
        <v>480220.5</v>
      </c>
      <c r="J27" s="80">
        <v>0</v>
      </c>
      <c r="K27" s="81">
        <v>0</v>
      </c>
      <c r="L27" s="80">
        <v>0</v>
      </c>
      <c r="M27" s="81">
        <v>0</v>
      </c>
      <c r="N27" s="80">
        <v>0</v>
      </c>
      <c r="O27" s="81">
        <v>0</v>
      </c>
      <c r="P27" s="78">
        <v>0</v>
      </c>
      <c r="Q27" s="78">
        <v>0</v>
      </c>
      <c r="R27" s="80">
        <v>0</v>
      </c>
      <c r="S27" s="81">
        <v>0</v>
      </c>
      <c r="T27" s="78">
        <v>0</v>
      </c>
      <c r="U27" s="78">
        <v>0</v>
      </c>
      <c r="V27" s="78">
        <v>0</v>
      </c>
      <c r="W27" s="80">
        <v>0</v>
      </c>
      <c r="X27" s="81">
        <v>0</v>
      </c>
      <c r="Y27" s="78">
        <v>0</v>
      </c>
      <c r="Z27" s="80">
        <v>0</v>
      </c>
      <c r="AA27" s="81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80">
        <v>0</v>
      </c>
      <c r="AL27" s="89">
        <v>0</v>
      </c>
      <c r="AM27" s="89">
        <v>0</v>
      </c>
      <c r="AN27" s="38"/>
    </row>
    <row r="28" ht="24" spans="1:40">
      <c r="A28" s="54" t="s">
        <v>146</v>
      </c>
      <c r="B28" s="54" t="s">
        <v>147</v>
      </c>
      <c r="C28" s="54" t="s">
        <v>232</v>
      </c>
      <c r="D28" s="54" t="s">
        <v>53</v>
      </c>
      <c r="E28" s="55" t="s">
        <v>148</v>
      </c>
      <c r="F28" s="78">
        <v>5883574.64</v>
      </c>
      <c r="G28" s="78">
        <v>5883574.64</v>
      </c>
      <c r="H28" s="78">
        <v>5883574.64</v>
      </c>
      <c r="I28" s="78">
        <v>5883574.64</v>
      </c>
      <c r="J28" s="80">
        <v>0</v>
      </c>
      <c r="K28" s="81">
        <v>0</v>
      </c>
      <c r="L28" s="80">
        <v>0</v>
      </c>
      <c r="M28" s="81">
        <v>0</v>
      </c>
      <c r="N28" s="80">
        <v>0</v>
      </c>
      <c r="O28" s="81">
        <v>0</v>
      </c>
      <c r="P28" s="78">
        <v>0</v>
      </c>
      <c r="Q28" s="78">
        <v>0</v>
      </c>
      <c r="R28" s="80">
        <v>0</v>
      </c>
      <c r="S28" s="81">
        <v>0</v>
      </c>
      <c r="T28" s="78">
        <v>0</v>
      </c>
      <c r="U28" s="78">
        <v>0</v>
      </c>
      <c r="V28" s="78">
        <v>0</v>
      </c>
      <c r="W28" s="80">
        <v>0</v>
      </c>
      <c r="X28" s="81">
        <v>0</v>
      </c>
      <c r="Y28" s="78">
        <v>0</v>
      </c>
      <c r="Z28" s="80">
        <v>0</v>
      </c>
      <c r="AA28" s="81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80">
        <v>0</v>
      </c>
      <c r="AL28" s="89">
        <v>0</v>
      </c>
      <c r="AM28" s="89">
        <v>0</v>
      </c>
      <c r="AN28" s="38"/>
    </row>
    <row r="29" ht="13.5" spans="1:40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ht="13.5" spans="1:40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ht="13.5" spans="1:40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ht="13.5" spans="1:40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ht="13.5" spans="1:40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ht="13.5" spans="1:40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ht="13.5" spans="1:40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ht="13.5" spans="1:40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ht="13.5" spans="1:40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</sheetData>
  <sheetProtection formatCells="0" formatColumns="0" formatRows="0"/>
  <mergeCells count="32">
    <mergeCell ref="A2:AM2"/>
    <mergeCell ref="A4:C4"/>
    <mergeCell ref="G4:S4"/>
    <mergeCell ref="T4:V4"/>
    <mergeCell ref="X4:Z4"/>
    <mergeCell ref="AA4:AD4"/>
    <mergeCell ref="AE4:AM4"/>
    <mergeCell ref="H5:J5"/>
    <mergeCell ref="K5:S5"/>
    <mergeCell ref="AF5:AH5"/>
    <mergeCell ref="AI5:AK5"/>
    <mergeCell ref="A5:A6"/>
    <mergeCell ref="B5:B6"/>
    <mergeCell ref="C5:C6"/>
    <mergeCell ref="D4:D6"/>
    <mergeCell ref="E4:E6"/>
    <mergeCell ref="F4:F6"/>
    <mergeCell ref="G5:G6"/>
    <mergeCell ref="T5:T6"/>
    <mergeCell ref="U5:U6"/>
    <mergeCell ref="V5:V6"/>
    <mergeCell ref="W4:W6"/>
    <mergeCell ref="X5:X6"/>
    <mergeCell ref="Y5:Y6"/>
    <mergeCell ref="Z5:Z6"/>
    <mergeCell ref="AA5:AA6"/>
    <mergeCell ref="AB5:AB6"/>
    <mergeCell ref="AC5:AC6"/>
    <mergeCell ref="AD5:AD6"/>
    <mergeCell ref="AE5:AE6"/>
    <mergeCell ref="AL5:AL6"/>
    <mergeCell ref="AM5:AM6"/>
  </mergeCells>
  <printOptions horizontalCentered="1"/>
  <pageMargins left="0" right="0" top="0" bottom="0.393700787401575" header="0.511811023622047" footer="0.118110236220472"/>
  <pageSetup paperSize="9" scale="65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workbookViewId="0">
      <selection activeCell="A1" sqref="$A1:$XFD1048576"/>
    </sheetView>
  </sheetViews>
  <sheetFormatPr defaultColWidth="9" defaultRowHeight="11.25"/>
  <cols>
    <col min="1" max="1" width="5.5" style="36" customWidth="1"/>
    <col min="2" max="2" width="5.125" style="36" customWidth="1"/>
    <col min="3" max="3" width="5.875" style="36" customWidth="1"/>
    <col min="4" max="4" width="8.5" style="36" customWidth="1"/>
    <col min="5" max="5" width="15.125" style="36" customWidth="1"/>
    <col min="6" max="13" width="10.125" style="36" customWidth="1"/>
    <col min="14" max="20" width="4.875" style="36" customWidth="1"/>
    <col min="21" max="21" width="5.375" style="36" customWidth="1"/>
    <col min="22" max="24" width="4.875" style="36" customWidth="1"/>
    <col min="25" max="25" width="8" style="36" customWidth="1"/>
    <col min="26" max="16384" width="9" style="36"/>
  </cols>
  <sheetData>
    <row r="1" ht="10.5" customHeight="1" spans="1:25">
      <c r="A1" s="37"/>
      <c r="B1" s="38"/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8"/>
      <c r="V1" s="40"/>
      <c r="W1" s="40"/>
      <c r="X1" s="37"/>
      <c r="Y1" s="38"/>
    </row>
    <row r="2" ht="16.5" customHeight="1" spans="1:25">
      <c r="A2" s="41" t="s">
        <v>239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38"/>
    </row>
    <row r="3" ht="25.5" customHeight="1" spans="1:25">
      <c r="A3" s="42" t="s">
        <v>134</v>
      </c>
      <c r="B3" s="38"/>
      <c r="C3" s="39"/>
      <c r="D3" s="39"/>
      <c r="E3" s="39"/>
      <c r="F3" s="39"/>
      <c r="G3" s="3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38"/>
      <c r="V3" s="43"/>
      <c r="W3" s="43"/>
      <c r="X3" s="67" t="s">
        <v>2</v>
      </c>
      <c r="Y3" s="38"/>
    </row>
    <row r="4" ht="20.1" customHeight="1" spans="1:24">
      <c r="A4" s="44" t="s">
        <v>121</v>
      </c>
      <c r="B4" s="45"/>
      <c r="C4" s="46"/>
      <c r="D4" s="47" t="s">
        <v>122</v>
      </c>
      <c r="E4" s="48" t="s">
        <v>123</v>
      </c>
      <c r="F4" s="49" t="s">
        <v>124</v>
      </c>
      <c r="G4" s="49" t="s">
        <v>125</v>
      </c>
      <c r="H4" s="49"/>
      <c r="I4" s="49"/>
      <c r="J4" s="44"/>
      <c r="K4" s="47" t="s">
        <v>126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68" t="s">
        <v>127</v>
      </c>
      <c r="W4" s="47"/>
      <c r="X4" s="47"/>
    </row>
    <row r="5" ht="81" customHeight="1" spans="1:24">
      <c r="A5" s="49" t="s">
        <v>128</v>
      </c>
      <c r="B5" s="49" t="s">
        <v>129</v>
      </c>
      <c r="C5" s="49" t="s">
        <v>130</v>
      </c>
      <c r="D5" s="47"/>
      <c r="E5" s="48"/>
      <c r="F5" s="49"/>
      <c r="G5" s="50" t="s">
        <v>132</v>
      </c>
      <c r="H5" s="51" t="s">
        <v>187</v>
      </c>
      <c r="I5" s="51" t="s">
        <v>188</v>
      </c>
      <c r="J5" s="51" t="s">
        <v>189</v>
      </c>
      <c r="K5" s="50" t="s">
        <v>132</v>
      </c>
      <c r="L5" s="51" t="s">
        <v>187</v>
      </c>
      <c r="M5" s="51" t="s">
        <v>188</v>
      </c>
      <c r="N5" s="51" t="s">
        <v>189</v>
      </c>
      <c r="O5" s="64" t="s">
        <v>190</v>
      </c>
      <c r="P5" s="64" t="s">
        <v>191</v>
      </c>
      <c r="Q5" s="64" t="s">
        <v>192</v>
      </c>
      <c r="R5" s="64" t="s">
        <v>193</v>
      </c>
      <c r="S5" s="47" t="s">
        <v>194</v>
      </c>
      <c r="T5" s="47" t="s">
        <v>195</v>
      </c>
      <c r="U5" s="69" t="s">
        <v>196</v>
      </c>
      <c r="V5" s="50" t="s">
        <v>132</v>
      </c>
      <c r="W5" s="47" t="s">
        <v>197</v>
      </c>
      <c r="X5" s="47" t="s">
        <v>198</v>
      </c>
    </row>
    <row r="6" ht="18" customHeight="1" spans="1:25">
      <c r="A6" s="52" t="s">
        <v>131</v>
      </c>
      <c r="B6" s="52" t="s">
        <v>131</v>
      </c>
      <c r="C6" s="52" t="s">
        <v>131</v>
      </c>
      <c r="D6" s="53" t="s">
        <v>131</v>
      </c>
      <c r="E6" s="53" t="s">
        <v>131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 s="53">
        <v>10</v>
      </c>
      <c r="P6" s="53">
        <v>11</v>
      </c>
      <c r="Q6" s="53">
        <v>12</v>
      </c>
      <c r="R6" s="53">
        <v>13</v>
      </c>
      <c r="S6" s="53">
        <v>14</v>
      </c>
      <c r="T6" s="53">
        <v>15</v>
      </c>
      <c r="U6" s="70">
        <v>16</v>
      </c>
      <c r="V6" s="53">
        <v>17</v>
      </c>
      <c r="W6" s="53">
        <v>18</v>
      </c>
      <c r="X6" s="53">
        <v>19</v>
      </c>
      <c r="Y6" s="38"/>
    </row>
    <row r="7" ht="12" spans="1:24">
      <c r="A7" s="54"/>
      <c r="B7" s="54"/>
      <c r="C7" s="54"/>
      <c r="D7" s="54"/>
      <c r="E7" s="55" t="s">
        <v>132</v>
      </c>
      <c r="F7" s="56">
        <v>20169266.34</v>
      </c>
      <c r="G7" s="57">
        <v>16555060.34</v>
      </c>
      <c r="H7" s="58">
        <v>14611004.14</v>
      </c>
      <c r="I7" s="58">
        <v>1885188.4</v>
      </c>
      <c r="J7" s="58">
        <v>58867.8</v>
      </c>
      <c r="K7" s="58">
        <v>3614206</v>
      </c>
      <c r="L7" s="58">
        <v>368206</v>
      </c>
      <c r="M7" s="56">
        <v>3246000</v>
      </c>
      <c r="N7" s="65">
        <v>0</v>
      </c>
      <c r="O7" s="57">
        <v>0</v>
      </c>
      <c r="P7" s="58">
        <v>0</v>
      </c>
      <c r="Q7" s="58">
        <v>0</v>
      </c>
      <c r="R7" s="56">
        <v>0</v>
      </c>
      <c r="S7" s="65">
        <v>0</v>
      </c>
      <c r="T7" s="65">
        <v>0</v>
      </c>
      <c r="U7" s="65">
        <v>0</v>
      </c>
      <c r="V7" s="57"/>
      <c r="W7" s="58"/>
      <c r="X7" s="56"/>
    </row>
    <row r="8" ht="13.5" spans="1:22">
      <c r="A8" s="59" t="s">
        <v>137</v>
      </c>
      <c r="B8" s="59"/>
      <c r="C8" s="59"/>
      <c r="D8" s="59"/>
      <c r="E8" s="60" t="s">
        <v>230</v>
      </c>
      <c r="F8" s="61">
        <v>12781000.8</v>
      </c>
      <c r="G8" s="62">
        <v>9166794.8</v>
      </c>
      <c r="H8" s="63">
        <v>7222738.6</v>
      </c>
      <c r="I8" s="63">
        <v>1885188.4</v>
      </c>
      <c r="J8" s="63">
        <v>58867.8</v>
      </c>
      <c r="K8" s="63">
        <v>3614206</v>
      </c>
      <c r="L8" s="63">
        <v>368206</v>
      </c>
      <c r="M8" s="61">
        <v>3246000</v>
      </c>
      <c r="N8" s="66">
        <v>0</v>
      </c>
      <c r="O8" s="62">
        <v>0</v>
      </c>
      <c r="P8" s="63">
        <v>0</v>
      </c>
      <c r="Q8" s="63">
        <v>0</v>
      </c>
      <c r="R8" s="61">
        <v>0</v>
      </c>
      <c r="S8" s="66">
        <v>0</v>
      </c>
      <c r="T8" s="66">
        <v>0</v>
      </c>
      <c r="U8" s="66">
        <v>0</v>
      </c>
      <c r="V8" s="38"/>
    </row>
    <row r="9" ht="13.5" spans="1:23">
      <c r="A9" s="59"/>
      <c r="B9" s="59" t="s">
        <v>138</v>
      </c>
      <c r="C9" s="59"/>
      <c r="D9" s="59"/>
      <c r="E9" s="60" t="s">
        <v>231</v>
      </c>
      <c r="F9" s="61">
        <v>12781000.8</v>
      </c>
      <c r="G9" s="62">
        <v>9166794.8</v>
      </c>
      <c r="H9" s="63">
        <v>7222738.6</v>
      </c>
      <c r="I9" s="63">
        <v>1885188.4</v>
      </c>
      <c r="J9" s="63">
        <v>58867.8</v>
      </c>
      <c r="K9" s="63">
        <v>3614206</v>
      </c>
      <c r="L9" s="63">
        <v>368206</v>
      </c>
      <c r="M9" s="61">
        <v>3246000</v>
      </c>
      <c r="N9" s="66">
        <v>0</v>
      </c>
      <c r="O9" s="62">
        <v>0</v>
      </c>
      <c r="P9" s="63">
        <v>0</v>
      </c>
      <c r="Q9" s="63">
        <v>0</v>
      </c>
      <c r="R9" s="61">
        <v>0</v>
      </c>
      <c r="S9" s="66">
        <v>0</v>
      </c>
      <c r="T9" s="66">
        <v>0</v>
      </c>
      <c r="U9" s="66">
        <v>0</v>
      </c>
      <c r="V9" s="36"/>
      <c r="W9" s="38"/>
    </row>
    <row r="10" ht="13.5" spans="1:25">
      <c r="A10" s="59"/>
      <c r="B10" s="59"/>
      <c r="C10" s="59" t="s">
        <v>232</v>
      </c>
      <c r="D10" s="59"/>
      <c r="E10" s="60" t="s">
        <v>139</v>
      </c>
      <c r="F10" s="61">
        <v>9535000.8</v>
      </c>
      <c r="G10" s="62">
        <v>9166794.8</v>
      </c>
      <c r="H10" s="63">
        <v>7222738.6</v>
      </c>
      <c r="I10" s="63">
        <v>1885188.4</v>
      </c>
      <c r="J10" s="63">
        <v>58867.8</v>
      </c>
      <c r="K10" s="63">
        <v>368206</v>
      </c>
      <c r="L10" s="63">
        <v>368206</v>
      </c>
      <c r="M10" s="61">
        <v>0</v>
      </c>
      <c r="N10" s="66">
        <v>0</v>
      </c>
      <c r="O10" s="62">
        <v>0</v>
      </c>
      <c r="P10" s="63">
        <v>0</v>
      </c>
      <c r="Q10" s="63">
        <v>0</v>
      </c>
      <c r="R10" s="61">
        <v>0</v>
      </c>
      <c r="S10" s="66">
        <v>0</v>
      </c>
      <c r="T10" s="66">
        <v>0</v>
      </c>
      <c r="U10" s="66">
        <v>0</v>
      </c>
      <c r="V10" s="36"/>
      <c r="W10" s="38"/>
      <c r="X10" s="36"/>
      <c r="Y10" s="38"/>
    </row>
    <row r="11" ht="24" spans="1:23">
      <c r="A11" s="59"/>
      <c r="B11" s="59"/>
      <c r="C11" s="59" t="s">
        <v>147</v>
      </c>
      <c r="D11" s="59"/>
      <c r="E11" s="60" t="s">
        <v>140</v>
      </c>
      <c r="F11" s="61">
        <v>3246000</v>
      </c>
      <c r="G11" s="62">
        <v>0</v>
      </c>
      <c r="H11" s="63">
        <v>0</v>
      </c>
      <c r="I11" s="63">
        <v>0</v>
      </c>
      <c r="J11" s="63">
        <v>0</v>
      </c>
      <c r="K11" s="63">
        <v>3246000</v>
      </c>
      <c r="L11" s="63">
        <v>0</v>
      </c>
      <c r="M11" s="61">
        <v>3246000</v>
      </c>
      <c r="N11" s="66">
        <v>0</v>
      </c>
      <c r="O11" s="62">
        <v>0</v>
      </c>
      <c r="P11" s="63">
        <v>0</v>
      </c>
      <c r="Q11" s="63">
        <v>0</v>
      </c>
      <c r="R11" s="61">
        <v>0</v>
      </c>
      <c r="S11" s="66">
        <v>0</v>
      </c>
      <c r="T11" s="66">
        <v>0</v>
      </c>
      <c r="U11" s="66">
        <v>0</v>
      </c>
      <c r="V11" s="38"/>
      <c r="W11" s="38"/>
    </row>
    <row r="12" ht="24" spans="1:25">
      <c r="A12" s="59" t="s">
        <v>141</v>
      </c>
      <c r="B12" s="59"/>
      <c r="C12" s="59"/>
      <c r="D12" s="59"/>
      <c r="E12" s="60" t="s">
        <v>233</v>
      </c>
      <c r="F12" s="61">
        <v>1024470.4</v>
      </c>
      <c r="G12" s="62">
        <v>1024470.4</v>
      </c>
      <c r="H12" s="63">
        <v>1024470.4</v>
      </c>
      <c r="I12" s="63">
        <v>0</v>
      </c>
      <c r="J12" s="63">
        <v>0</v>
      </c>
      <c r="K12" s="63">
        <v>0</v>
      </c>
      <c r="L12" s="63">
        <v>0</v>
      </c>
      <c r="M12" s="61">
        <v>0</v>
      </c>
      <c r="N12" s="66">
        <v>0</v>
      </c>
      <c r="O12" s="62">
        <v>0</v>
      </c>
      <c r="P12" s="63">
        <v>0</v>
      </c>
      <c r="Q12" s="63">
        <v>0</v>
      </c>
      <c r="R12" s="61">
        <v>0</v>
      </c>
      <c r="S12" s="66">
        <v>0</v>
      </c>
      <c r="T12" s="66">
        <v>0</v>
      </c>
      <c r="U12" s="66">
        <v>0</v>
      </c>
      <c r="V12" s="38"/>
      <c r="W12" s="38"/>
      <c r="X12" s="38"/>
      <c r="Y12" s="38"/>
    </row>
    <row r="13" ht="24" spans="1:25">
      <c r="A13" s="59"/>
      <c r="B13" s="59" t="s">
        <v>142</v>
      </c>
      <c r="C13" s="59"/>
      <c r="D13" s="59"/>
      <c r="E13" s="60" t="s">
        <v>234</v>
      </c>
      <c r="F13" s="61">
        <v>1024470.4</v>
      </c>
      <c r="G13" s="62">
        <v>1024470.4</v>
      </c>
      <c r="H13" s="63">
        <v>1024470.4</v>
      </c>
      <c r="I13" s="63">
        <v>0</v>
      </c>
      <c r="J13" s="63">
        <v>0</v>
      </c>
      <c r="K13" s="63">
        <v>0</v>
      </c>
      <c r="L13" s="63">
        <v>0</v>
      </c>
      <c r="M13" s="61">
        <v>0</v>
      </c>
      <c r="N13" s="66">
        <v>0</v>
      </c>
      <c r="O13" s="62">
        <v>0</v>
      </c>
      <c r="P13" s="63">
        <v>0</v>
      </c>
      <c r="Q13" s="63">
        <v>0</v>
      </c>
      <c r="R13" s="61">
        <v>0</v>
      </c>
      <c r="S13" s="66">
        <v>0</v>
      </c>
      <c r="T13" s="66">
        <v>0</v>
      </c>
      <c r="U13" s="66">
        <v>0</v>
      </c>
      <c r="V13" s="38"/>
      <c r="W13" s="38"/>
      <c r="X13" s="38"/>
      <c r="Y13" s="38"/>
    </row>
    <row r="14" ht="36" spans="1:25">
      <c r="A14" s="59"/>
      <c r="B14" s="59"/>
      <c r="C14" s="59" t="s">
        <v>142</v>
      </c>
      <c r="D14" s="59"/>
      <c r="E14" s="60" t="s">
        <v>143</v>
      </c>
      <c r="F14" s="61">
        <v>1024470.4</v>
      </c>
      <c r="G14" s="62">
        <v>1024470.4</v>
      </c>
      <c r="H14" s="63">
        <v>1024470.4</v>
      </c>
      <c r="I14" s="63">
        <v>0</v>
      </c>
      <c r="J14" s="63">
        <v>0</v>
      </c>
      <c r="K14" s="63">
        <v>0</v>
      </c>
      <c r="L14" s="63">
        <v>0</v>
      </c>
      <c r="M14" s="61">
        <v>0</v>
      </c>
      <c r="N14" s="66">
        <v>0</v>
      </c>
      <c r="O14" s="62">
        <v>0</v>
      </c>
      <c r="P14" s="63">
        <v>0</v>
      </c>
      <c r="Q14" s="63">
        <v>0</v>
      </c>
      <c r="R14" s="61">
        <v>0</v>
      </c>
      <c r="S14" s="66">
        <v>0</v>
      </c>
      <c r="T14" s="66">
        <v>0</v>
      </c>
      <c r="U14" s="66">
        <v>0</v>
      </c>
      <c r="V14" s="38"/>
      <c r="W14" s="38"/>
      <c r="X14" s="38"/>
      <c r="Y14" s="38"/>
    </row>
    <row r="15" ht="13.5" spans="1:25">
      <c r="A15" s="59" t="s">
        <v>144</v>
      </c>
      <c r="B15" s="59"/>
      <c r="C15" s="59"/>
      <c r="D15" s="59"/>
      <c r="E15" s="60" t="s">
        <v>235</v>
      </c>
      <c r="F15" s="61">
        <v>480220.5</v>
      </c>
      <c r="G15" s="62">
        <v>480220.5</v>
      </c>
      <c r="H15" s="63">
        <v>480220.5</v>
      </c>
      <c r="I15" s="63">
        <v>0</v>
      </c>
      <c r="J15" s="63">
        <v>0</v>
      </c>
      <c r="K15" s="63">
        <v>0</v>
      </c>
      <c r="L15" s="63">
        <v>0</v>
      </c>
      <c r="M15" s="61">
        <v>0</v>
      </c>
      <c r="N15" s="66">
        <v>0</v>
      </c>
      <c r="O15" s="62">
        <v>0</v>
      </c>
      <c r="P15" s="63">
        <v>0</v>
      </c>
      <c r="Q15" s="63">
        <v>0</v>
      </c>
      <c r="R15" s="61">
        <v>0</v>
      </c>
      <c r="S15" s="66">
        <v>0</v>
      </c>
      <c r="T15" s="66">
        <v>0</v>
      </c>
      <c r="U15" s="66">
        <v>0</v>
      </c>
      <c r="V15" s="38"/>
      <c r="W15" s="38"/>
      <c r="X15" s="38"/>
      <c r="Y15" s="38"/>
    </row>
    <row r="16" ht="24" spans="1:25">
      <c r="A16" s="59"/>
      <c r="B16" s="59" t="s">
        <v>138</v>
      </c>
      <c r="C16" s="59"/>
      <c r="D16" s="59"/>
      <c r="E16" s="60" t="s">
        <v>236</v>
      </c>
      <c r="F16" s="61">
        <v>480220.5</v>
      </c>
      <c r="G16" s="62">
        <v>480220.5</v>
      </c>
      <c r="H16" s="63">
        <v>480220.5</v>
      </c>
      <c r="I16" s="63">
        <v>0</v>
      </c>
      <c r="J16" s="63">
        <v>0</v>
      </c>
      <c r="K16" s="63">
        <v>0</v>
      </c>
      <c r="L16" s="63">
        <v>0</v>
      </c>
      <c r="M16" s="61">
        <v>0</v>
      </c>
      <c r="N16" s="66">
        <v>0</v>
      </c>
      <c r="O16" s="62">
        <v>0</v>
      </c>
      <c r="P16" s="63">
        <v>0</v>
      </c>
      <c r="Q16" s="63">
        <v>0</v>
      </c>
      <c r="R16" s="61">
        <v>0</v>
      </c>
      <c r="S16" s="66">
        <v>0</v>
      </c>
      <c r="T16" s="66">
        <v>0</v>
      </c>
      <c r="U16" s="66">
        <v>0</v>
      </c>
      <c r="V16" s="38"/>
      <c r="W16" s="38"/>
      <c r="X16" s="38"/>
      <c r="Y16" s="38"/>
    </row>
    <row r="17" ht="13.5" spans="1:25">
      <c r="A17" s="59"/>
      <c r="B17" s="59"/>
      <c r="C17" s="59" t="s">
        <v>232</v>
      </c>
      <c r="D17" s="59"/>
      <c r="E17" s="60" t="s">
        <v>145</v>
      </c>
      <c r="F17" s="61">
        <v>480220.5</v>
      </c>
      <c r="G17" s="62">
        <v>480220.5</v>
      </c>
      <c r="H17" s="63">
        <v>480220.5</v>
      </c>
      <c r="I17" s="63">
        <v>0</v>
      </c>
      <c r="J17" s="63">
        <v>0</v>
      </c>
      <c r="K17" s="63">
        <v>0</v>
      </c>
      <c r="L17" s="63">
        <v>0</v>
      </c>
      <c r="M17" s="61">
        <v>0</v>
      </c>
      <c r="N17" s="66">
        <v>0</v>
      </c>
      <c r="O17" s="62">
        <v>0</v>
      </c>
      <c r="P17" s="63">
        <v>0</v>
      </c>
      <c r="Q17" s="63">
        <v>0</v>
      </c>
      <c r="R17" s="61">
        <v>0</v>
      </c>
      <c r="S17" s="66">
        <v>0</v>
      </c>
      <c r="T17" s="66">
        <v>0</v>
      </c>
      <c r="U17" s="66">
        <v>0</v>
      </c>
      <c r="V17" s="38"/>
      <c r="W17" s="38"/>
      <c r="X17" s="38"/>
      <c r="Y17" s="38"/>
    </row>
    <row r="18" ht="13.5" spans="1:25">
      <c r="A18" s="59" t="s">
        <v>146</v>
      </c>
      <c r="B18" s="59"/>
      <c r="C18" s="59"/>
      <c r="D18" s="59"/>
      <c r="E18" s="60" t="s">
        <v>237</v>
      </c>
      <c r="F18" s="61">
        <v>5883574.64</v>
      </c>
      <c r="G18" s="62">
        <v>5883574.64</v>
      </c>
      <c r="H18" s="63">
        <v>5883574.64</v>
      </c>
      <c r="I18" s="63">
        <v>0</v>
      </c>
      <c r="J18" s="63">
        <v>0</v>
      </c>
      <c r="K18" s="63">
        <v>0</v>
      </c>
      <c r="L18" s="63">
        <v>0</v>
      </c>
      <c r="M18" s="61">
        <v>0</v>
      </c>
      <c r="N18" s="66">
        <v>0</v>
      </c>
      <c r="O18" s="62">
        <v>0</v>
      </c>
      <c r="P18" s="63">
        <v>0</v>
      </c>
      <c r="Q18" s="63">
        <v>0</v>
      </c>
      <c r="R18" s="61">
        <v>0</v>
      </c>
      <c r="S18" s="66">
        <v>0</v>
      </c>
      <c r="T18" s="66">
        <v>0</v>
      </c>
      <c r="U18" s="66">
        <v>0</v>
      </c>
      <c r="V18" s="38"/>
      <c r="W18" s="38"/>
      <c r="X18" s="38"/>
      <c r="Y18" s="38"/>
    </row>
    <row r="19" ht="13.5" spans="1:25">
      <c r="A19" s="59"/>
      <c r="B19" s="59" t="s">
        <v>147</v>
      </c>
      <c r="C19" s="59"/>
      <c r="D19" s="59"/>
      <c r="E19" s="60" t="s">
        <v>238</v>
      </c>
      <c r="F19" s="61">
        <v>5883574.64</v>
      </c>
      <c r="G19" s="62">
        <v>5883574.64</v>
      </c>
      <c r="H19" s="63">
        <v>5883574.64</v>
      </c>
      <c r="I19" s="63">
        <v>0</v>
      </c>
      <c r="J19" s="63">
        <v>0</v>
      </c>
      <c r="K19" s="63">
        <v>0</v>
      </c>
      <c r="L19" s="63">
        <v>0</v>
      </c>
      <c r="M19" s="61">
        <v>0</v>
      </c>
      <c r="N19" s="66">
        <v>0</v>
      </c>
      <c r="O19" s="62">
        <v>0</v>
      </c>
      <c r="P19" s="63">
        <v>0</v>
      </c>
      <c r="Q19" s="63">
        <v>0</v>
      </c>
      <c r="R19" s="61">
        <v>0</v>
      </c>
      <c r="S19" s="66">
        <v>0</v>
      </c>
      <c r="T19" s="66">
        <v>0</v>
      </c>
      <c r="U19" s="66">
        <v>0</v>
      </c>
      <c r="V19" s="38"/>
      <c r="W19" s="38"/>
      <c r="X19" s="38"/>
      <c r="Y19" s="38"/>
    </row>
    <row r="20" ht="13.5" spans="1:25">
      <c r="A20" s="59"/>
      <c r="B20" s="59"/>
      <c r="C20" s="59" t="s">
        <v>232</v>
      </c>
      <c r="D20" s="59"/>
      <c r="E20" s="60" t="s">
        <v>148</v>
      </c>
      <c r="F20" s="61">
        <v>5883574.64</v>
      </c>
      <c r="G20" s="62">
        <v>5883574.64</v>
      </c>
      <c r="H20" s="63">
        <v>5883574.64</v>
      </c>
      <c r="I20" s="63">
        <v>0</v>
      </c>
      <c r="J20" s="63">
        <v>0</v>
      </c>
      <c r="K20" s="63">
        <v>0</v>
      </c>
      <c r="L20" s="63">
        <v>0</v>
      </c>
      <c r="M20" s="61">
        <v>0</v>
      </c>
      <c r="N20" s="66">
        <v>0</v>
      </c>
      <c r="O20" s="62">
        <v>0</v>
      </c>
      <c r="P20" s="63">
        <v>0</v>
      </c>
      <c r="Q20" s="63">
        <v>0</v>
      </c>
      <c r="R20" s="61">
        <v>0</v>
      </c>
      <c r="S20" s="66">
        <v>0</v>
      </c>
      <c r="T20" s="66">
        <v>0</v>
      </c>
      <c r="U20" s="66">
        <v>0</v>
      </c>
      <c r="V20" s="38"/>
      <c r="W20" s="38"/>
      <c r="X20" s="38"/>
      <c r="Y20" s="38"/>
    </row>
    <row r="21" ht="24" spans="1:25">
      <c r="A21" s="54"/>
      <c r="B21" s="54"/>
      <c r="C21" s="54"/>
      <c r="D21" s="54" t="s">
        <v>133</v>
      </c>
      <c r="E21" s="55" t="s">
        <v>134</v>
      </c>
      <c r="F21" s="56">
        <v>20169266.34</v>
      </c>
      <c r="G21" s="57">
        <v>16555060.34</v>
      </c>
      <c r="H21" s="58">
        <v>14611004.14</v>
      </c>
      <c r="I21" s="58">
        <v>1885188.4</v>
      </c>
      <c r="J21" s="58">
        <v>58867.8</v>
      </c>
      <c r="K21" s="58">
        <v>3614206</v>
      </c>
      <c r="L21" s="58">
        <v>368206</v>
      </c>
      <c r="M21" s="56">
        <v>3246000</v>
      </c>
      <c r="N21" s="65">
        <v>0</v>
      </c>
      <c r="O21" s="57">
        <v>0</v>
      </c>
      <c r="P21" s="58">
        <v>0</v>
      </c>
      <c r="Q21" s="58">
        <v>0</v>
      </c>
      <c r="R21" s="56">
        <v>0</v>
      </c>
      <c r="S21" s="65">
        <v>0</v>
      </c>
      <c r="T21" s="65">
        <v>0</v>
      </c>
      <c r="U21" s="65">
        <v>0</v>
      </c>
      <c r="V21" s="38"/>
      <c r="W21" s="38"/>
      <c r="X21" s="38"/>
      <c r="Y21" s="38"/>
    </row>
    <row r="22" ht="24" spans="1:25">
      <c r="A22" s="54"/>
      <c r="B22" s="54"/>
      <c r="C22" s="54"/>
      <c r="D22" s="54" t="s">
        <v>135</v>
      </c>
      <c r="E22" s="55" t="s">
        <v>136</v>
      </c>
      <c r="F22" s="56">
        <v>20169266.34</v>
      </c>
      <c r="G22" s="57">
        <v>16555060.34</v>
      </c>
      <c r="H22" s="58">
        <v>14611004.14</v>
      </c>
      <c r="I22" s="58">
        <v>1885188.4</v>
      </c>
      <c r="J22" s="58">
        <v>58867.8</v>
      </c>
      <c r="K22" s="58">
        <v>3614206</v>
      </c>
      <c r="L22" s="58">
        <v>368206</v>
      </c>
      <c r="M22" s="56">
        <v>3246000</v>
      </c>
      <c r="N22" s="65">
        <v>0</v>
      </c>
      <c r="O22" s="57">
        <v>0</v>
      </c>
      <c r="P22" s="58">
        <v>0</v>
      </c>
      <c r="Q22" s="58">
        <v>0</v>
      </c>
      <c r="R22" s="56">
        <v>0</v>
      </c>
      <c r="S22" s="65">
        <v>0</v>
      </c>
      <c r="T22" s="65">
        <v>0</v>
      </c>
      <c r="U22" s="65">
        <v>0</v>
      </c>
      <c r="V22" s="38"/>
      <c r="W22" s="38"/>
      <c r="X22" s="38"/>
      <c r="Y22" s="38"/>
    </row>
    <row r="23" ht="13.5" spans="1:25">
      <c r="A23" s="54" t="s">
        <v>137</v>
      </c>
      <c r="B23" s="54" t="s">
        <v>138</v>
      </c>
      <c r="C23" s="54" t="s">
        <v>232</v>
      </c>
      <c r="D23" s="54" t="s">
        <v>53</v>
      </c>
      <c r="E23" s="55" t="s">
        <v>139</v>
      </c>
      <c r="F23" s="56">
        <v>9535000.8</v>
      </c>
      <c r="G23" s="57">
        <v>9166794.8</v>
      </c>
      <c r="H23" s="58">
        <v>7222738.6</v>
      </c>
      <c r="I23" s="58">
        <v>1885188.4</v>
      </c>
      <c r="J23" s="58">
        <v>58867.8</v>
      </c>
      <c r="K23" s="58">
        <v>368206</v>
      </c>
      <c r="L23" s="58">
        <v>368206</v>
      </c>
      <c r="M23" s="56">
        <v>0</v>
      </c>
      <c r="N23" s="65">
        <v>0</v>
      </c>
      <c r="O23" s="57">
        <v>0</v>
      </c>
      <c r="P23" s="58">
        <v>0</v>
      </c>
      <c r="Q23" s="58">
        <v>0</v>
      </c>
      <c r="R23" s="56">
        <v>0</v>
      </c>
      <c r="S23" s="65">
        <v>0</v>
      </c>
      <c r="T23" s="65">
        <v>0</v>
      </c>
      <c r="U23" s="65">
        <v>0</v>
      </c>
      <c r="V23" s="38"/>
      <c r="W23" s="38"/>
      <c r="X23" s="38"/>
      <c r="Y23" s="38"/>
    </row>
    <row r="24" ht="24" spans="1:25">
      <c r="A24" s="54" t="s">
        <v>137</v>
      </c>
      <c r="B24" s="54" t="s">
        <v>138</v>
      </c>
      <c r="C24" s="54" t="s">
        <v>147</v>
      </c>
      <c r="D24" s="54" t="s">
        <v>53</v>
      </c>
      <c r="E24" s="55" t="s">
        <v>140</v>
      </c>
      <c r="F24" s="56">
        <v>3246000</v>
      </c>
      <c r="G24" s="57">
        <v>0</v>
      </c>
      <c r="H24" s="58">
        <v>0</v>
      </c>
      <c r="I24" s="58">
        <v>0</v>
      </c>
      <c r="J24" s="58">
        <v>0</v>
      </c>
      <c r="K24" s="58">
        <v>3246000</v>
      </c>
      <c r="L24" s="58">
        <v>0</v>
      </c>
      <c r="M24" s="56">
        <v>3246000</v>
      </c>
      <c r="N24" s="65">
        <v>0</v>
      </c>
      <c r="O24" s="57">
        <v>0</v>
      </c>
      <c r="P24" s="58">
        <v>0</v>
      </c>
      <c r="Q24" s="58">
        <v>0</v>
      </c>
      <c r="R24" s="56">
        <v>0</v>
      </c>
      <c r="S24" s="65">
        <v>0</v>
      </c>
      <c r="T24" s="65">
        <v>0</v>
      </c>
      <c r="U24" s="65">
        <v>0</v>
      </c>
      <c r="V24" s="38"/>
      <c r="W24" s="38"/>
      <c r="X24" s="38"/>
      <c r="Y24" s="38"/>
    </row>
    <row r="25" ht="36" spans="1:25">
      <c r="A25" s="54" t="s">
        <v>141</v>
      </c>
      <c r="B25" s="54" t="s">
        <v>142</v>
      </c>
      <c r="C25" s="54" t="s">
        <v>142</v>
      </c>
      <c r="D25" s="54" t="s">
        <v>53</v>
      </c>
      <c r="E25" s="55" t="s">
        <v>143</v>
      </c>
      <c r="F25" s="56">
        <v>1024470.4</v>
      </c>
      <c r="G25" s="57">
        <v>1024470.4</v>
      </c>
      <c r="H25" s="58">
        <v>1024470.4</v>
      </c>
      <c r="I25" s="58">
        <v>0</v>
      </c>
      <c r="J25" s="58">
        <v>0</v>
      </c>
      <c r="K25" s="58">
        <v>0</v>
      </c>
      <c r="L25" s="58">
        <v>0</v>
      </c>
      <c r="M25" s="56">
        <v>0</v>
      </c>
      <c r="N25" s="65">
        <v>0</v>
      </c>
      <c r="O25" s="57">
        <v>0</v>
      </c>
      <c r="P25" s="58">
        <v>0</v>
      </c>
      <c r="Q25" s="58">
        <v>0</v>
      </c>
      <c r="R25" s="56">
        <v>0</v>
      </c>
      <c r="S25" s="65">
        <v>0</v>
      </c>
      <c r="T25" s="65">
        <v>0</v>
      </c>
      <c r="U25" s="65">
        <v>0</v>
      </c>
      <c r="V25" s="38"/>
      <c r="W25" s="38"/>
      <c r="X25" s="38"/>
      <c r="Y25" s="38"/>
    </row>
    <row r="26" ht="13.5" spans="1:25">
      <c r="A26" s="54" t="s">
        <v>144</v>
      </c>
      <c r="B26" s="54" t="s">
        <v>138</v>
      </c>
      <c r="C26" s="54" t="s">
        <v>232</v>
      </c>
      <c r="D26" s="54" t="s">
        <v>53</v>
      </c>
      <c r="E26" s="55" t="s">
        <v>145</v>
      </c>
      <c r="F26" s="56">
        <v>480220.5</v>
      </c>
      <c r="G26" s="57">
        <v>480220.5</v>
      </c>
      <c r="H26" s="58">
        <v>480220.5</v>
      </c>
      <c r="I26" s="58">
        <v>0</v>
      </c>
      <c r="J26" s="58">
        <v>0</v>
      </c>
      <c r="K26" s="58">
        <v>0</v>
      </c>
      <c r="L26" s="58">
        <v>0</v>
      </c>
      <c r="M26" s="56">
        <v>0</v>
      </c>
      <c r="N26" s="65">
        <v>0</v>
      </c>
      <c r="O26" s="57">
        <v>0</v>
      </c>
      <c r="P26" s="58">
        <v>0</v>
      </c>
      <c r="Q26" s="58">
        <v>0</v>
      </c>
      <c r="R26" s="56">
        <v>0</v>
      </c>
      <c r="S26" s="65">
        <v>0</v>
      </c>
      <c r="T26" s="65">
        <v>0</v>
      </c>
      <c r="U26" s="65">
        <v>0</v>
      </c>
      <c r="V26" s="38"/>
      <c r="W26" s="38"/>
      <c r="X26" s="38"/>
      <c r="Y26" s="38"/>
    </row>
    <row r="27" ht="13.5" spans="1:25">
      <c r="A27" s="54" t="s">
        <v>146</v>
      </c>
      <c r="B27" s="54" t="s">
        <v>147</v>
      </c>
      <c r="C27" s="54" t="s">
        <v>232</v>
      </c>
      <c r="D27" s="54" t="s">
        <v>53</v>
      </c>
      <c r="E27" s="55" t="s">
        <v>148</v>
      </c>
      <c r="F27" s="56">
        <v>5883574.64</v>
      </c>
      <c r="G27" s="57">
        <v>5883574.64</v>
      </c>
      <c r="H27" s="58">
        <v>5883574.64</v>
      </c>
      <c r="I27" s="58">
        <v>0</v>
      </c>
      <c r="J27" s="58">
        <v>0</v>
      </c>
      <c r="K27" s="58">
        <v>0</v>
      </c>
      <c r="L27" s="58">
        <v>0</v>
      </c>
      <c r="M27" s="56">
        <v>0</v>
      </c>
      <c r="N27" s="65">
        <v>0</v>
      </c>
      <c r="O27" s="57">
        <v>0</v>
      </c>
      <c r="P27" s="58">
        <v>0</v>
      </c>
      <c r="Q27" s="58">
        <v>0</v>
      </c>
      <c r="R27" s="56">
        <v>0</v>
      </c>
      <c r="S27" s="65">
        <v>0</v>
      </c>
      <c r="T27" s="65">
        <v>0</v>
      </c>
      <c r="U27" s="65">
        <v>0</v>
      </c>
      <c r="V27" s="38"/>
      <c r="W27" s="38"/>
      <c r="X27" s="38"/>
      <c r="Y27" s="38"/>
    </row>
    <row r="28" ht="13.5" spans="1: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ht="13.5" spans="1: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ht="13.5" spans="1: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ht="13.5" spans="1: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ht="13.5" spans="1: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ht="13.5" spans="1: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ht="13.5" spans="1: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ht="13.5" spans="1: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ht="13.5" spans="1: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 horizontalCentered="1"/>
  <pageMargins left="0.196850393700787" right="0.196850393700787" top="0.196850393700787" bottom="0.393700787401575" header="0.393700787401575" footer="0.196850393700787"/>
  <pageSetup paperSize="9" scale="83" fitToHeight="999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D17" sqref="C12:D17"/>
    </sheetView>
  </sheetViews>
  <sheetFormatPr defaultColWidth="9" defaultRowHeight="13.5" outlineLevelCol="6"/>
  <cols>
    <col min="1" max="1" width="12" customWidth="1"/>
    <col min="2" max="7" width="18.5" customWidth="1"/>
  </cols>
  <sheetData>
    <row r="1" ht="9.75" customHeight="1"/>
    <row r="2" ht="16.5" customHeight="1"/>
    <row r="3" ht="29.25" customHeight="1" spans="1:7">
      <c r="A3" s="30" t="s">
        <v>240</v>
      </c>
      <c r="B3" s="30"/>
      <c r="C3" s="30"/>
      <c r="D3" s="30"/>
      <c r="E3" s="30"/>
      <c r="F3" s="30"/>
      <c r="G3" s="30"/>
    </row>
    <row r="4" ht="18" customHeight="1" spans="1:7">
      <c r="A4" s="31" t="s">
        <v>241</v>
      </c>
      <c r="B4" s="29" t="s">
        <v>134</v>
      </c>
      <c r="G4" s="32" t="s">
        <v>2</v>
      </c>
    </row>
    <row r="5" ht="21" customHeight="1" spans="1:7">
      <c r="A5" s="33" t="s">
        <v>242</v>
      </c>
      <c r="B5" s="33" t="s">
        <v>243</v>
      </c>
      <c r="C5" s="33" t="s">
        <v>244</v>
      </c>
      <c r="D5" s="33" t="s">
        <v>245</v>
      </c>
      <c r="E5" s="33" t="s">
        <v>246</v>
      </c>
      <c r="F5" s="33" t="s">
        <v>247</v>
      </c>
      <c r="G5" s="33" t="s">
        <v>248</v>
      </c>
    </row>
    <row r="6" s="29" customFormat="1" ht="22.5" customHeight="1" spans="1:7">
      <c r="A6" s="34" t="s">
        <v>249</v>
      </c>
      <c r="B6" s="34" t="s">
        <v>250</v>
      </c>
      <c r="C6" s="34" t="s">
        <v>251</v>
      </c>
      <c r="D6" s="35">
        <v>25000</v>
      </c>
      <c r="E6" s="34" t="s">
        <v>252</v>
      </c>
      <c r="F6" s="34" t="s">
        <v>253</v>
      </c>
      <c r="G6" s="34"/>
    </row>
    <row r="7" ht="22.5" customHeight="1" spans="1:7">
      <c r="A7" s="33">
        <v>2</v>
      </c>
      <c r="B7" s="34" t="s">
        <v>254</v>
      </c>
      <c r="C7" s="34" t="s">
        <v>255</v>
      </c>
      <c r="D7" s="35">
        <v>150000</v>
      </c>
      <c r="E7" s="34" t="s">
        <v>252</v>
      </c>
      <c r="F7" s="34" t="s">
        <v>253</v>
      </c>
      <c r="G7" s="33"/>
    </row>
    <row r="8" ht="22.5" customHeight="1" spans="1:7">
      <c r="A8" s="34" t="s">
        <v>256</v>
      </c>
      <c r="B8" s="34" t="s">
        <v>257</v>
      </c>
      <c r="C8" s="34" t="s">
        <v>258</v>
      </c>
      <c r="D8" s="35">
        <v>40000</v>
      </c>
      <c r="E8" s="34" t="s">
        <v>252</v>
      </c>
      <c r="F8" s="34" t="s">
        <v>253</v>
      </c>
      <c r="G8" s="33"/>
    </row>
    <row r="9" ht="22.5" customHeight="1" spans="1:7">
      <c r="A9" s="33">
        <v>4</v>
      </c>
      <c r="B9" s="34" t="s">
        <v>259</v>
      </c>
      <c r="C9" s="34" t="s">
        <v>260</v>
      </c>
      <c r="D9" s="35">
        <v>175000</v>
      </c>
      <c r="E9" s="34" t="s">
        <v>252</v>
      </c>
      <c r="F9" s="34" t="s">
        <v>253</v>
      </c>
      <c r="G9" s="33"/>
    </row>
    <row r="10" ht="22.5" customHeight="1" spans="1:7">
      <c r="A10" s="34" t="s">
        <v>261</v>
      </c>
      <c r="B10" s="34" t="s">
        <v>262</v>
      </c>
      <c r="C10" s="34" t="s">
        <v>263</v>
      </c>
      <c r="D10" s="35">
        <v>300000</v>
      </c>
      <c r="E10" s="34" t="s">
        <v>252</v>
      </c>
      <c r="F10" s="34" t="s">
        <v>253</v>
      </c>
      <c r="G10" s="33"/>
    </row>
    <row r="11" ht="22.5" customHeight="1" spans="1:7">
      <c r="A11" s="33">
        <v>6</v>
      </c>
      <c r="B11" s="34" t="s">
        <v>264</v>
      </c>
      <c r="C11" s="34" t="s">
        <v>265</v>
      </c>
      <c r="D11" s="35">
        <v>50000</v>
      </c>
      <c r="E11" s="34" t="s">
        <v>252</v>
      </c>
      <c r="F11" s="34" t="s">
        <v>253</v>
      </c>
      <c r="G11" s="33"/>
    </row>
    <row r="12" ht="22.5" customHeight="1"/>
    <row r="13" ht="9.75" customHeight="1"/>
    <row r="14" ht="12.75" customHeight="1"/>
    <row r="15" ht="12.75" customHeight="1"/>
    <row r="16" ht="9.75" customHeight="1"/>
    <row r="17" ht="9.75" customHeight="1"/>
    <row r="18" ht="9.75" customHeight="1"/>
    <row r="19" ht="12.75" customHeight="1"/>
    <row r="20" ht="12.75" customHeight="1"/>
    <row r="21" ht="9.75" customHeight="1"/>
  </sheetData>
  <sheetProtection formatCells="0" formatColumns="0" formatRows="0"/>
  <mergeCells count="1">
    <mergeCell ref="A3:G3"/>
  </mergeCells>
  <printOptions horizontalCentered="1"/>
  <pageMargins left="0.196850393700787" right="0.196850393700787" top="0.196850393700787" bottom="0.393700787401575" header="0.393700787401575" footer="0.196850393700787"/>
  <pageSetup paperSize="9" fitToHeight="99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5.政府性基金支出表</vt:lpstr>
      <vt:lpstr>6.部门收支总表</vt:lpstr>
      <vt:lpstr>7.部门收入总表</vt:lpstr>
      <vt:lpstr>8.部门支出总表</vt:lpstr>
      <vt:lpstr>9政府采购信息表</vt:lpstr>
      <vt:lpstr>10.国有资本经营预算支出表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2020-06-03T17:29:00Z</dcterms:created>
  <dcterms:modified xsi:type="dcterms:W3CDTF">2021-03-18T16:15:11Z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12134604</vt:i4>
  </property>
  <property fmtid="{D5CDD505-2E9C-101B-9397-08002B2CF9AE}" pid="3" name="ICV">
    <vt:lpwstr>5DFD7D424CE24D3C936703DD0D05798F</vt:lpwstr>
  </property>
  <property fmtid="{D5CDD505-2E9C-101B-9397-08002B2CF9AE}" pid="4" name="KSOProductBuildVer">
    <vt:lpwstr>2052-11.1.0.10356</vt:lpwstr>
  </property>
</Properties>
</file>